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firstSheet="4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<sst xmlns="http://schemas.openxmlformats.org/spreadsheetml/2006/main" count="326" uniqueCount="201">
  <si>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</si>
  <si>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</si>
  <si>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</si>
  <si>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</si>
  <si>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</si>
  <si>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</si>
  <si>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</si>
  <si>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</si>
  <si>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</si>
  <si>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</si>
  <si>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</si>
  <si>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</si>
  <si>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</si>
  <si>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</si>
  <si>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</si>
  <si>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</si>
  <si>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</si>
  <si>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</si>
  <si>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</si>
  <si>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</si>
  <si>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</si>
  <si>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</si>
  <si>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</si>
  <si>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</si>
  <si>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</si>
  <si>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</si>
  <si>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</si>
  <si>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</si>
  <si>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</si>
  <si>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</si>
  <si>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</si>
  <si>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</si>
  <si>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</si>
  <si>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</si>
  <si>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</si>
  <si>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</si>
  <si>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</si>
  <si>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</si>
  <si>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</si>
  <si>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</si>
  <si>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</si>
  <si>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</si>
  <si>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</si>
  <si>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</si>
  <si>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</si>
  <si>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</si>
  <si>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</si>
  <si>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</si>
  <si>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对附属单位补助支出</t>
  </si>
  <si>
    <t>上缴上级支出</t>
  </si>
  <si>
    <t/>
  </si>
  <si>
    <t>合计</t>
  </si>
  <si>
    <t>205</t>
  </si>
  <si>
    <t>教育支出</t>
  </si>
  <si>
    <t>　20503</t>
  </si>
  <si>
    <t>　职业教育</t>
  </si>
  <si>
    <t>　　2050305</t>
  </si>
  <si>
    <t>　　高等职业教育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</si>
  <si>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</si>
  <si>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</si>
  <si>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</si>
  <si>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</si>
  <si>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</si>
  <si>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</si>
  <si>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</si>
  <si>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</si>
  <si>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</si>
  <si>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</si>
  <si>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</si>
  <si>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</si>
  <si>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</si>
  <si>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</si>
  <si>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212</t>
  </si>
  <si>
    <t>城乡社区支出</t>
  </si>
  <si>
    <t>　21201</t>
  </si>
  <si>
    <t>　城乡社区管理事务</t>
  </si>
  <si>
    <t>　　2120101</t>
  </si>
  <si>
    <t>　　行政运行</t>
  </si>
  <si>
    <t>　　2120104</t>
  </si>
  <si>
    <t>　　城管执法</t>
  </si>
  <si>
    <t>　　2120105</t>
  </si>
  <si>
    <t>　　工程建设标准规范编制与监管</t>
  </si>
  <si>
    <t>　　2120106</t>
  </si>
  <si>
    <t>　　工程建设管理</t>
  </si>
  <si>
    <t>　　2120109</t>
  </si>
  <si>
    <t>　　住宅建设与房地产市场监管</t>
  </si>
  <si>
    <t>　　2120110</t>
  </si>
  <si>
    <t>　　执业资格注册、资质审查</t>
  </si>
  <si>
    <t>　　2120199</t>
  </si>
  <si>
    <t>　　其他城乡社区管理事务支出</t>
  </si>
  <si>
    <t>　21206</t>
  </si>
  <si>
    <t>　建设市场管理与监督</t>
  </si>
  <si>
    <t>　　2120601</t>
  </si>
  <si>
    <t>　　建设市场管理与监督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</si>
  <si>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</si>
  <si>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</si>
  <si>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</si>
  <si>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</si>
  <si>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</si>
  <si>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</si>
  <si>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</si>
  <si>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</si>
  <si>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</si>
  <si>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</si>
  <si>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</si>
  <si>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</si>
  <si>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</si>
  <si>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</si>
  <si>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</si>
  <si>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</si>
  <si>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</si>
  <si>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</si>
  <si>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</si>
  <si>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</si>
  <si>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</si>
  <si>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</si>
  <si>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</si>
  <si>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</si>
  <si>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</si>
  <si>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</si>
  <si>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</si>
  <si>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</si>
  <si>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</si>
  <si>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</si>
  <si>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</si>
  <si>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</si>
  <si>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</si>
  <si>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</si>
  <si>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</si>
  <si>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</si>
  <si>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</si>
  <si>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</si>
  <si>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</si>
  <si>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</si>
  <si>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</si>
  <si>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</si>
  <si>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</si>
  <si>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</si>
  <si>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</si>
  <si>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</si>
  <si>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</si>
  <si>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</si>
  <si>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</si>
  <si>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</si>
  <si>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</si>
  <si>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</si>
  <si>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</si>
  <si>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</si>
  <si>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</si>
  <si>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</si>
  <si>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</si>
  <si>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</si>
  <si>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</si>
  <si>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</si>
  <si>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</si>
  <si>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</si>
  <si>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</si>
  <si>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</si>
  <si>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</si>
  <si>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</si>
  <si>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</si>
  <si>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</si>
  <si>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</si>
  <si>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</si>
  <si>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</si>
  <si>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</si>
  <si>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</si>
  <si>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</si>
  <si>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</si>
  <si>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</si>
  <si>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</si>
  <si>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</si>
  <si>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</si>
  <si>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</si>
  <si>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</si>
  <si>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</si>
  <si>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</si>
  <si>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</si>
  <si>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</si>
  <si>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</si>
  <si>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</si>
  <si>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</si>
  <si>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</si>
  <si>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</si>
  <si>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</si>
  <si>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</si>
  <si>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</si>
  <si>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</si>
  <si>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</si>
  <si>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</si>
  <si>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</si>
  <si>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</si>
  <si>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</si>
  <si>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</si>
  <si>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</si>
  <si>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</si>
  <si>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2021年度城市建设以奖代补资金</t>
  </si>
  <si>
    <t>2021年度城乡建设与发展以奖代补资金</t>
  </si>
  <si>
    <t>注：包括部门分配管理的本级专项和对下转移支付项目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</si>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</sst>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6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31" sqref="A31"/>
    </sheetView>
  </sheetViews>
  <sheetFormatPr defaultColWidth="9.140625" defaultRowHeight="16.5" customHeight="1"/>
  <cols>
    <col min="1" max="1" width="32.140625" style="1" customWidth="1"/>
    <col min="2" max="2" width="23.7109375" style="1" customWidth="1"/>
    <col min="3" max="3" width="28.140625" style="1" customWidth="1"/>
    <col min="4" max="4" width="27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6.5" customHeight="1">
      <c r="A1" s="22"/>
      <c r="B1" s="40"/>
      <c r="C1" s="40"/>
      <c r="D1" s="23"/>
      <c r="E1" s="40"/>
      <c r="F1" s="40"/>
      <c r="G1" s="40"/>
      <c r="H1" s="40"/>
    </row>
    <row r="2" spans="1:8" s="1" customFormat="1" ht="16.5" customHeight="1">
      <c r="A2" s="20" t="s">
        <v>0</v>
      </c>
      <c r="B2" s="20"/>
      <c r="C2" s="20"/>
      <c r="D2" s="20"/>
      <c r="E2" s="40"/>
      <c r="F2" s="40"/>
      <c r="G2" s="40"/>
      <c r="H2" s="40"/>
    </row>
    <row r="3" spans="2:8" s="1" customFormat="1" ht="16.5" customHeight="1">
      <c r="B3" s="22"/>
      <c r="C3" s="22"/>
      <c r="D3" s="23" t="s">
        <v>1</v>
      </c>
      <c r="E3" s="22"/>
      <c r="F3" s="22"/>
      <c r="G3" s="22"/>
      <c r="H3" s="22"/>
    </row>
    <row r="4" spans="1:8" s="1" customFormat="1" ht="16.5" customHeight="1">
      <c r="A4" s="25" t="s">
        <v>2</v>
      </c>
      <c r="B4" s="25"/>
      <c r="C4" s="25" t="s">
        <v>3</v>
      </c>
      <c r="D4" s="25"/>
      <c r="E4" s="22"/>
      <c r="F4" s="22"/>
      <c r="G4" s="22"/>
      <c r="H4" s="22"/>
    </row>
    <row r="5" spans="1:8" s="1" customFormat="1" ht="16.5" customHeight="1">
      <c r="A5" s="25" t="s">
        <v>4</v>
      </c>
      <c r="B5" s="25" t="s">
        <v>5</v>
      </c>
      <c r="C5" s="25" t="s">
        <v>6</v>
      </c>
      <c r="D5" s="25" t="s">
        <v>5</v>
      </c>
      <c r="E5" s="22"/>
      <c r="F5" s="22"/>
      <c r="G5" s="22"/>
      <c r="H5" s="22"/>
    </row>
    <row r="6" spans="1:8" s="1" customFormat="1" ht="16.5" customHeight="1">
      <c r="A6" s="41" t="s">
        <v>7</v>
      </c>
      <c r="B6" s="42">
        <f>SUM(B7:B8)</f>
        <v>25526.28</v>
      </c>
      <c r="C6" s="41" t="s">
        <v>8</v>
      </c>
      <c r="D6" s="55"/>
      <c r="E6" s="22"/>
      <c r="F6" s="22"/>
      <c r="G6" s="22"/>
      <c r="H6" s="22"/>
    </row>
    <row r="7" spans="1:8" s="1" customFormat="1" ht="16.5" customHeight="1">
      <c r="A7" s="41" t="s">
        <v>9</v>
      </c>
      <c r="B7" s="55">
        <v>25526.28</v>
      </c>
      <c r="C7" s="41" t="s">
        <v>10</v>
      </c>
      <c r="D7" s="55"/>
      <c r="E7" s="22"/>
      <c r="F7" s="22"/>
      <c r="G7" s="22"/>
      <c r="H7" s="22"/>
    </row>
    <row r="8" spans="1:8" s="1" customFormat="1" ht="16.5" customHeight="1">
      <c r="A8" s="14" t="s">
        <v>11</v>
      </c>
      <c r="B8" s="55"/>
      <c r="C8" s="41" t="s">
        <v>12</v>
      </c>
      <c r="D8" s="55">
        <v>16142.32</v>
      </c>
      <c r="E8" s="22"/>
      <c r="F8" s="22"/>
      <c r="G8" s="22"/>
      <c r="H8" s="22"/>
    </row>
    <row r="9" spans="1:8" s="1" customFormat="1" ht="16.5" customHeight="1">
      <c r="A9" s="41" t="s">
        <v>13</v>
      </c>
      <c r="B9" s="55">
        <v>5450</v>
      </c>
      <c r="C9" s="41" t="s">
        <v>14</v>
      </c>
      <c r="D9" s="55"/>
      <c r="E9" s="22"/>
      <c r="F9" s="22"/>
      <c r="G9" s="22"/>
      <c r="H9" s="22"/>
    </row>
    <row r="10" spans="1:8" s="1" customFormat="1" ht="16.5" customHeight="1">
      <c r="A10" s="41"/>
      <c r="B10" s="55">
        <v>5450</v>
      </c>
      <c r="C10" s="41" t="s">
        <v>15</v>
      </c>
      <c r="D10" s="55"/>
      <c r="E10" s="22"/>
      <c r="F10" s="22"/>
      <c r="G10" s="22"/>
      <c r="H10" s="22"/>
    </row>
    <row r="11" spans="1:8" s="1" customFormat="1" ht="16.5" customHeight="1">
      <c r="A11" s="41"/>
      <c r="B11" s="55"/>
      <c r="C11" s="41" t="s">
        <v>16</v>
      </c>
      <c r="D11" s="55">
        <v>1344.54</v>
      </c>
      <c r="E11" s="22"/>
      <c r="F11" s="22"/>
      <c r="G11" s="22"/>
      <c r="H11" s="22"/>
    </row>
    <row r="12" spans="1:8" s="1" customFormat="1" ht="16.5" customHeight="1">
      <c r="A12" s="41" t="s">
        <v>17</v>
      </c>
      <c r="B12" s="55">
        <v>538.24</v>
      </c>
      <c r="C12" s="41" t="s">
        <v>18</v>
      </c>
      <c r="D12" s="55">
        <v>197.32</v>
      </c>
      <c r="E12" s="22"/>
      <c r="F12" s="22"/>
      <c r="G12" s="22"/>
      <c r="H12" s="22"/>
    </row>
    <row r="13" spans="1:8" s="1" customFormat="1" ht="16.5" customHeight="1">
      <c r="A13" s="41" t="s">
        <v>19</v>
      </c>
      <c r="B13" s="55"/>
      <c r="C13" s="41" t="s">
        <v>20</v>
      </c>
      <c r="D13" s="55"/>
      <c r="E13" s="22"/>
      <c r="F13" s="22"/>
      <c r="G13" s="22"/>
      <c r="H13" s="22"/>
    </row>
    <row r="14" spans="1:8" s="1" customFormat="1" ht="16.5" customHeight="1">
      <c r="A14" s="41" t="s">
        <v>21</v>
      </c>
      <c r="B14" s="55"/>
      <c r="C14" s="41" t="s">
        <v>22</v>
      </c>
      <c r="D14" s="55">
        <v>16852.95</v>
      </c>
      <c r="E14" s="22"/>
      <c r="F14" s="22"/>
      <c r="G14" s="22"/>
      <c r="H14" s="22"/>
    </row>
    <row r="15" spans="1:8" s="1" customFormat="1" ht="16.5" customHeight="1">
      <c r="A15" s="41" t="s">
        <v>23</v>
      </c>
      <c r="B15" s="68">
        <v>1556</v>
      </c>
      <c r="C15" s="41" t="s">
        <v>24</v>
      </c>
      <c r="D15" s="55"/>
      <c r="E15" s="22"/>
      <c r="F15" s="22"/>
      <c r="G15" s="22"/>
      <c r="H15" s="22"/>
    </row>
    <row r="16" spans="1:8" s="1" customFormat="1" ht="16.5" customHeight="1">
      <c r="A16" s="14"/>
      <c r="B16" s="42"/>
      <c r="C16" s="41" t="s">
        <v>25</v>
      </c>
      <c r="D16" s="55"/>
      <c r="E16" s="22"/>
      <c r="F16" s="22"/>
      <c r="G16" s="22"/>
      <c r="H16" s="22"/>
    </row>
    <row r="17" spans="1:8" s="1" customFormat="1" ht="16.5" customHeight="1">
      <c r="A17" s="14"/>
      <c r="B17" s="42"/>
      <c r="C17" s="41" t="s">
        <v>26</v>
      </c>
      <c r="D17" s="55"/>
      <c r="E17" s="22"/>
      <c r="F17" s="22"/>
      <c r="G17" s="22"/>
      <c r="H17" s="22"/>
    </row>
    <row r="18" spans="1:8" s="1" customFormat="1" ht="16.5" customHeight="1">
      <c r="A18" s="14"/>
      <c r="B18" s="69"/>
      <c r="C18" s="41" t="s">
        <v>27</v>
      </c>
      <c r="D18" s="55"/>
      <c r="E18" s="22"/>
      <c r="F18" s="22"/>
      <c r="G18" s="22"/>
      <c r="H18" s="22"/>
    </row>
    <row r="19" spans="1:8" s="1" customFormat="1" ht="16.5" customHeight="1">
      <c r="A19" s="14"/>
      <c r="B19" s="69"/>
      <c r="C19" s="41" t="s">
        <v>28</v>
      </c>
      <c r="D19" s="55"/>
      <c r="E19" s="22"/>
      <c r="F19" s="22"/>
      <c r="G19" s="22"/>
      <c r="H19" s="22"/>
    </row>
    <row r="20" spans="1:8" s="1" customFormat="1" ht="16.5" customHeight="1">
      <c r="A20" s="14"/>
      <c r="B20" s="69"/>
      <c r="C20" s="41" t="s">
        <v>29</v>
      </c>
      <c r="D20" s="55"/>
      <c r="E20" s="22"/>
      <c r="F20" s="22"/>
      <c r="G20" s="22"/>
      <c r="H20" s="22"/>
    </row>
    <row r="21" spans="1:8" s="1" customFormat="1" ht="16.5" customHeight="1">
      <c r="A21" s="14"/>
      <c r="B21" s="69"/>
      <c r="C21" s="41" t="s">
        <v>30</v>
      </c>
      <c r="D21" s="70">
        <f>SUM(D25)-SUM(D6:D20)</f>
        <v>0</v>
      </c>
      <c r="E21" s="22"/>
      <c r="F21" s="22"/>
      <c r="G21" s="22"/>
      <c r="H21" s="22"/>
    </row>
    <row r="22" spans="1:8" s="1" customFormat="1" ht="16.5" customHeight="1">
      <c r="A22" s="14"/>
      <c r="B22" s="69"/>
      <c r="C22" s="41"/>
      <c r="D22" s="70"/>
      <c r="E22" s="22"/>
      <c r="F22" s="22"/>
      <c r="G22" s="22"/>
      <c r="H22" s="22"/>
    </row>
    <row r="23" spans="1:8" s="1" customFormat="1" ht="16.5" customHeight="1">
      <c r="A23" s="14"/>
      <c r="B23" s="50"/>
      <c r="C23" s="41"/>
      <c r="D23" s="70"/>
      <c r="E23" s="22"/>
      <c r="F23" s="22"/>
      <c r="G23" s="22"/>
      <c r="H23" s="22"/>
    </row>
    <row r="24" spans="1:8" s="1" customFormat="1" ht="16.5" customHeight="1">
      <c r="A24" s="41"/>
      <c r="B24" s="50"/>
      <c r="C24" s="41"/>
      <c r="D24" s="42"/>
      <c r="E24" s="22"/>
      <c r="F24" s="22"/>
      <c r="G24" s="22"/>
      <c r="H24" s="22"/>
    </row>
    <row r="25" spans="1:8" s="1" customFormat="1" ht="16.5" customHeight="1">
      <c r="A25" s="25" t="s">
        <v>31</v>
      </c>
      <c r="B25" s="42">
        <f>SUM(B6)+SUM(B9)+SUM(B12:B15)</f>
        <v>33070.52</v>
      </c>
      <c r="C25" s="25" t="s">
        <v>32</v>
      </c>
      <c r="D25" s="55">
        <v>34537.13</v>
      </c>
      <c r="E25" s="40"/>
      <c r="F25" s="40"/>
      <c r="G25" s="40"/>
      <c r="H25" s="40"/>
    </row>
    <row r="26" spans="1:8" s="1" customFormat="1" ht="16.5" customHeight="1">
      <c r="A26" s="41" t="s">
        <v>33</v>
      </c>
      <c r="B26" s="55">
        <v>1466.61</v>
      </c>
      <c r="C26" s="25" t="s">
        <v>34</v>
      </c>
      <c r="D26" s="42"/>
      <c r="E26" s="40"/>
      <c r="F26" s="40"/>
      <c r="G26" s="40"/>
      <c r="H26" s="40"/>
    </row>
    <row r="27" spans="1:8" s="1" customFormat="1" ht="16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6.5" customHeight="1">
      <c r="A28" s="25" t="s">
        <v>36</v>
      </c>
      <c r="B28" s="42">
        <f>SUM(B25:B27)</f>
        <v>34537.13</v>
      </c>
      <c r="C28" s="25" t="s">
        <v>37</v>
      </c>
      <c r="D28" s="42">
        <f>SUM(D25)+SUM(D26)</f>
        <v>34537.13</v>
      </c>
      <c r="E28" s="40"/>
      <c r="F28" s="40"/>
      <c r="G28" s="40"/>
      <c r="H28" s="40"/>
    </row>
    <row r="29" spans="1:8" s="1" customFormat="1" ht="16.5" customHeight="1">
      <c r="A29" s="59"/>
      <c r="B29" s="60"/>
      <c r="C29" s="40"/>
      <c r="D29" s="40"/>
      <c r="E29" s="40"/>
      <c r="F29" s="40"/>
      <c r="G29" s="40"/>
      <c r="H29" s="40"/>
    </row>
    <row r="30" spans="1:8" s="1" customFormat="1" ht="16.5" customHeight="1">
      <c r="A30" s="40"/>
      <c r="B30" s="40"/>
      <c r="C30" s="40"/>
      <c r="D30" s="40"/>
      <c r="E30" s="40"/>
      <c r="F30" s="40"/>
      <c r="G30" s="40"/>
      <c r="H30" s="40"/>
    </row>
    <row r="31" spans="1:4" s="1" customFormat="1" ht="16.5" customHeight="1">
      <c r="A31" s="40"/>
      <c r="B31" s="40"/>
      <c r="C31" s="40"/>
      <c r="D31" s="40"/>
    </row>
    <row r="32" spans="1:4" s="1" customFormat="1" ht="16.5" customHeight="1">
      <c r="A32" s="40"/>
      <c r="B32" s="40"/>
      <c r="C32" s="40"/>
      <c r="D32" s="40"/>
    </row>
    <row r="33" spans="1:4" s="1" customFormat="1" ht="16.5" customHeight="1">
      <c r="A33" s="59"/>
      <c r="B33" s="40"/>
      <c r="C33" s="40"/>
      <c r="D33" s="40"/>
    </row>
    <row r="34" spans="5:8" s="1" customFormat="1" ht="16.5" customHeight="1">
      <c r="E34" s="40"/>
      <c r="F34" s="40"/>
      <c r="G34" s="40"/>
      <c r="H34" s="40"/>
    </row>
    <row r="35" s="1" customFormat="1" ht="16.5" customHeight="1"/>
    <row r="36" s="1" customFormat="1" ht="16.5" customHeight="1"/>
    <row r="37" spans="1:4" s="1" customFormat="1" ht="16.5" customHeight="1">
      <c r="A37" s="59"/>
      <c r="B37" s="40"/>
      <c r="C37" s="40"/>
      <c r="D37" s="40"/>
    </row>
    <row r="38" spans="5:8" s="1" customFormat="1" ht="16.5" customHeight="1">
      <c r="E38" s="40"/>
      <c r="F38" s="40"/>
      <c r="G38" s="40"/>
      <c r="H38" s="40"/>
    </row>
    <row r="39" s="1" customFormat="1" ht="16.5" customHeight="1"/>
    <row r="40" s="1" customFormat="1" ht="16.5" customHeight="1"/>
    <row r="41" spans="1:4" s="1" customFormat="1" ht="16.5" customHeight="1">
      <c r="A41" s="59"/>
      <c r="B41" s="40"/>
      <c r="C41" s="40"/>
      <c r="D41" s="40"/>
    </row>
    <row r="42" s="1" customFormat="1" ht="16.5" customHeight="1"/>
    <row r="43" s="1" customFormat="1" ht="16.5" customHeight="1"/>
    <row r="44" s="1" customFormat="1" ht="16.5" customHeight="1"/>
    <row r="45" s="1" customFormat="1" ht="16.5" customHeight="1"/>
    <row r="46" s="1" customFormat="1" ht="16.5" customHeight="1"/>
    <row r="47" s="1" customFormat="1" ht="16.5" customHeight="1"/>
    <row r="48" s="1" customFormat="1" ht="16.5" customHeight="1"/>
    <row r="49" s="1" customFormat="1" ht="16.5" customHeight="1"/>
    <row r="50" s="1" customFormat="1" ht="16.5" customHeight="1"/>
    <row r="51" s="1" customFormat="1" ht="16.5" customHeight="1"/>
    <row r="52" s="1" customFormat="1" ht="16.5" customHeight="1"/>
    <row r="53" s="1" customFormat="1" ht="16.5" customHeight="1"/>
    <row r="54" s="1" customFormat="1" ht="16.5" customHeight="1"/>
    <row r="55" s="1" customFormat="1" ht="16.5" customHeight="1"/>
    <row r="56" spans="5:8" s="1" customFormat="1" ht="16.5" customHeight="1">
      <c r="E56" s="40"/>
      <c r="F56" s="40"/>
      <c r="G56" s="40"/>
      <c r="H56" s="40"/>
    </row>
    <row r="57" s="1" customFormat="1" ht="16.5" customHeight="1"/>
    <row r="58" spans="5:8" s="1" customFormat="1" ht="16.5" customHeight="1">
      <c r="E58" s="40"/>
      <c r="F58" s="40"/>
      <c r="G58" s="40"/>
      <c r="H58" s="40"/>
    </row>
    <row r="59" spans="1:4" s="1" customFormat="1" ht="16.5" customHeight="1">
      <c r="A59" s="59"/>
      <c r="B59" s="40"/>
      <c r="C59" s="40"/>
      <c r="D59" s="40"/>
    </row>
    <row r="60" s="1" customFormat="1" ht="16.5" customHeight="1"/>
    <row r="61" spans="1:4" s="1" customFormat="1" ht="16.5" customHeight="1">
      <c r="A61" s="59"/>
      <c r="B61" s="40"/>
      <c r="C61" s="40"/>
      <c r="D61" s="40"/>
    </row>
    <row r="62" s="1" customFormat="1" ht="16.5" customHeight="1"/>
    <row r="63" s="1" customFormat="1" ht="16.5" customHeight="1"/>
    <row r="64" s="1" customFormat="1" ht="16.5" customHeight="1"/>
    <row r="65" s="1" customFormat="1" ht="16.5" customHeight="1"/>
    <row r="66" s="1" customFormat="1" ht="16.5" customHeight="1"/>
    <row r="67" s="1" customFormat="1" ht="16.5" customHeight="1"/>
    <row r="68" s="1" customFormat="1" ht="16.5" customHeight="1"/>
    <row r="69" s="1" customFormat="1" ht="16.5" customHeight="1"/>
    <row r="70" s="1" customFormat="1" ht="16.5" customHeight="1"/>
    <row r="71" spans="5:8" s="1" customFormat="1" ht="16.5" customHeight="1">
      <c r="E71" s="40"/>
      <c r="F71" s="40"/>
      <c r="G71" s="40"/>
      <c r="H71" s="40"/>
    </row>
    <row r="72" spans="5:8" s="1" customFormat="1" ht="16.5" customHeight="1">
      <c r="E72" s="40"/>
      <c r="F72" s="40"/>
      <c r="G72" s="40"/>
      <c r="H72" s="40"/>
    </row>
    <row r="73" spans="5:8" s="1" customFormat="1" ht="16.5" customHeight="1">
      <c r="E73" s="40"/>
      <c r="F73" s="40"/>
      <c r="G73" s="40"/>
      <c r="H73" s="40"/>
    </row>
    <row r="74" spans="1:8" s="1" customFormat="1" ht="16.5" customHeight="1">
      <c r="A74" s="61"/>
      <c r="B74" s="40"/>
      <c r="C74" s="40"/>
      <c r="D74" s="40"/>
      <c r="E74" s="40"/>
      <c r="F74" s="40"/>
      <c r="G74" s="40"/>
      <c r="H74" s="40"/>
    </row>
    <row r="75" spans="1:4" s="1" customFormat="1" ht="16.5" customHeight="1">
      <c r="A75" s="59"/>
      <c r="B75" s="40"/>
      <c r="C75" s="40"/>
      <c r="D75" s="40"/>
    </row>
    <row r="76" spans="1:4" s="1" customFormat="1" ht="16.5" customHeight="1">
      <c r="A76" s="61"/>
      <c r="B76" s="40"/>
      <c r="C76" s="40"/>
      <c r="D76" s="40"/>
    </row>
    <row r="77" spans="1:4" s="1" customFormat="1" ht="16.5" customHeight="1">
      <c r="A77" s="59"/>
      <c r="B77" s="40"/>
      <c r="C77" s="40"/>
      <c r="D77" s="40"/>
    </row>
    <row r="78" s="1" customFormat="1" ht="16.5" customHeight="1"/>
    <row r="79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199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200</v>
      </c>
      <c r="B3" s="4" t="s">
        <v>98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2"/>
      <c r="B1" s="40"/>
      <c r="C1" s="40"/>
      <c r="D1" s="40"/>
      <c r="E1" s="40"/>
      <c r="F1" s="40"/>
    </row>
    <row r="2" spans="1:6" s="1" customFormat="1" ht="27" customHeight="1">
      <c r="A2" s="20" t="s">
        <v>38</v>
      </c>
      <c r="B2" s="20"/>
      <c r="C2" s="40"/>
      <c r="D2" s="40"/>
      <c r="E2" s="40"/>
      <c r="F2" s="40"/>
    </row>
    <row r="3" spans="2:6" s="1" customFormat="1" ht="18.75" customHeight="1">
      <c r="B3" s="23" t="s">
        <v>1</v>
      </c>
      <c r="C3" s="22"/>
      <c r="D3" s="22"/>
      <c r="E3" s="22"/>
      <c r="F3" s="22"/>
    </row>
    <row r="4" spans="1:6" s="1" customFormat="1" ht="24" customHeight="1">
      <c r="A4" s="25" t="s">
        <v>2</v>
      </c>
      <c r="B4" s="25"/>
      <c r="C4" s="22"/>
      <c r="D4" s="22"/>
      <c r="E4" s="22"/>
      <c r="F4" s="22"/>
    </row>
    <row r="5" spans="1:6" s="1" customFormat="1" ht="21.75" customHeight="1">
      <c r="A5" s="25" t="s">
        <v>4</v>
      </c>
      <c r="B5" s="25" t="s">
        <v>5</v>
      </c>
      <c r="C5" s="22"/>
      <c r="D5" s="22"/>
      <c r="E5" s="22"/>
      <c r="F5" s="22"/>
    </row>
    <row r="6" spans="1:6" s="1" customFormat="1" ht="21" customHeight="1">
      <c r="A6" s="41" t="s">
        <v>7</v>
      </c>
      <c r="B6" s="13">
        <f>SUM(B7:B8)</f>
        <v>25526.28</v>
      </c>
      <c r="C6" s="22"/>
      <c r="D6" s="22"/>
      <c r="E6" s="22"/>
      <c r="F6" s="22"/>
    </row>
    <row r="7" spans="1:6" s="1" customFormat="1" ht="21" customHeight="1">
      <c r="A7" s="41" t="s">
        <v>9</v>
      </c>
      <c r="B7" s="43">
        <v>25526.28</v>
      </c>
      <c r="C7" s="22"/>
      <c r="D7" s="22"/>
      <c r="E7" s="22"/>
      <c r="F7" s="22"/>
    </row>
    <row r="8" spans="1:6" s="1" customFormat="1" ht="21" customHeight="1">
      <c r="A8" s="14" t="s">
        <v>11</v>
      </c>
      <c r="B8" s="43"/>
      <c r="C8" s="22"/>
      <c r="D8" s="22"/>
      <c r="E8" s="22"/>
      <c r="F8" s="22"/>
    </row>
    <row r="9" spans="1:6" s="1" customFormat="1" ht="21" customHeight="1">
      <c r="A9" s="41" t="s">
        <v>13</v>
      </c>
      <c r="B9" s="43">
        <v>5450</v>
      </c>
      <c r="C9" s="22"/>
      <c r="D9" s="22"/>
      <c r="E9" s="22"/>
      <c r="F9" s="22"/>
    </row>
    <row r="10" spans="1:6" s="1" customFormat="1" ht="21" customHeight="1">
      <c r="A10" s="41"/>
      <c r="B10" s="43">
        <v>5450</v>
      </c>
      <c r="C10" s="22"/>
      <c r="D10" s="22"/>
      <c r="E10" s="22"/>
      <c r="F10" s="22"/>
    </row>
    <row r="11" spans="1:6" s="1" customFormat="1" ht="21" customHeight="1">
      <c r="A11" s="41"/>
      <c r="B11" s="43"/>
      <c r="C11" s="22"/>
      <c r="D11" s="22"/>
      <c r="E11" s="22"/>
      <c r="F11" s="22"/>
    </row>
    <row r="12" spans="1:6" s="1" customFormat="1" ht="21" customHeight="1">
      <c r="A12" s="41" t="s">
        <v>17</v>
      </c>
      <c r="B12" s="43">
        <v>538.24</v>
      </c>
      <c r="C12" s="22"/>
      <c r="D12" s="22"/>
      <c r="E12" s="22"/>
      <c r="F12" s="22"/>
    </row>
    <row r="13" spans="1:6" s="1" customFormat="1" ht="21" customHeight="1">
      <c r="A13" s="41" t="s">
        <v>19</v>
      </c>
      <c r="B13" s="43"/>
      <c r="C13" s="22"/>
      <c r="D13" s="22"/>
      <c r="E13" s="22"/>
      <c r="F13" s="22"/>
    </row>
    <row r="14" spans="1:6" s="1" customFormat="1" ht="21" customHeight="1">
      <c r="A14" s="41" t="s">
        <v>21</v>
      </c>
      <c r="B14" s="43"/>
      <c r="C14" s="22"/>
      <c r="D14" s="22"/>
      <c r="E14" s="22"/>
      <c r="F14" s="22"/>
    </row>
    <row r="15" spans="1:6" s="1" customFormat="1" ht="21" customHeight="1">
      <c r="A15" s="41" t="s">
        <v>23</v>
      </c>
      <c r="B15" s="65">
        <v>1556</v>
      </c>
      <c r="C15" s="22"/>
      <c r="D15" s="22"/>
      <c r="E15" s="22"/>
      <c r="F15" s="22"/>
    </row>
    <row r="16" spans="1:6" s="1" customFormat="1" ht="21" customHeight="1">
      <c r="A16" s="14"/>
      <c r="B16" s="57"/>
      <c r="C16" s="22"/>
      <c r="D16" s="22"/>
      <c r="E16" s="22"/>
      <c r="F16" s="22"/>
    </row>
    <row r="17" spans="1:6" s="1" customFormat="1" ht="21" customHeight="1">
      <c r="A17" s="14"/>
      <c r="B17" s="57"/>
      <c r="C17" s="22"/>
      <c r="D17" s="22"/>
      <c r="E17" s="22"/>
      <c r="F17" s="22"/>
    </row>
    <row r="18" spans="1:6" s="1" customFormat="1" ht="21" customHeight="1">
      <c r="A18" s="14"/>
      <c r="B18" s="66"/>
      <c r="C18" s="22"/>
      <c r="D18" s="22"/>
      <c r="E18" s="22"/>
      <c r="F18" s="22"/>
    </row>
    <row r="19" spans="1:6" s="1" customFormat="1" ht="21" customHeight="1">
      <c r="A19" s="14"/>
      <c r="B19" s="66"/>
      <c r="C19" s="22"/>
      <c r="D19" s="22"/>
      <c r="E19" s="22"/>
      <c r="F19" s="22"/>
    </row>
    <row r="20" spans="1:6" s="1" customFormat="1" ht="21" customHeight="1">
      <c r="A20" s="14"/>
      <c r="B20" s="66"/>
      <c r="C20" s="22"/>
      <c r="D20" s="22"/>
      <c r="E20" s="22"/>
      <c r="F20" s="22"/>
    </row>
    <row r="21" spans="1:6" s="1" customFormat="1" ht="21" customHeight="1">
      <c r="A21" s="14"/>
      <c r="B21" s="66"/>
      <c r="C21" s="22"/>
      <c r="D21" s="22"/>
      <c r="E21" s="22"/>
      <c r="F21" s="22"/>
    </row>
    <row r="22" spans="1:6" s="1" customFormat="1" ht="21" customHeight="1">
      <c r="A22" s="14"/>
      <c r="B22" s="66"/>
      <c r="C22" s="22"/>
      <c r="D22" s="22"/>
      <c r="E22" s="22"/>
      <c r="F22" s="22"/>
    </row>
    <row r="23" spans="1:6" s="1" customFormat="1" ht="21" customHeight="1">
      <c r="A23" s="14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5" t="s">
        <v>31</v>
      </c>
      <c r="B25" s="57">
        <f>SUM(B6)+SUM(B10:B15)</f>
        <v>33070.52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>
        <v>1466.61</v>
      </c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5" t="s">
        <v>36</v>
      </c>
      <c r="B28" s="57">
        <f>SUM(B25:B27)</f>
        <v>34537.13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7">
      <selection activeCell="O5" sqref="O5"/>
    </sheetView>
  </sheetViews>
  <sheetFormatPr defaultColWidth="9.140625" defaultRowHeight="12.75" customHeight="1"/>
  <cols>
    <col min="1" max="1" width="10.57421875" style="1" customWidth="1"/>
    <col min="2" max="2" width="24.421875" style="1" customWidth="1"/>
    <col min="3" max="3" width="11.421875" style="1" customWidth="1"/>
    <col min="4" max="4" width="11.140625" style="1" customWidth="1"/>
    <col min="5" max="5" width="10.00390625" style="1" customWidth="1"/>
    <col min="6" max="6" width="10.7109375" style="1" customWidth="1"/>
    <col min="7" max="7" width="5.7109375" style="1" customWidth="1"/>
    <col min="8" max="8" width="5.8515625" style="1" customWidth="1"/>
    <col min="9" max="37" width="9.140625" style="1" customWidth="1"/>
  </cols>
  <sheetData>
    <row r="1" spans="1:8" s="1" customFormat="1" ht="15.75" customHeight="1">
      <c r="A1" s="19"/>
      <c r="B1" s="19"/>
      <c r="H1" s="23"/>
    </row>
    <row r="2" spans="1:36" s="1" customFormat="1" ht="26.25" customHeight="1">
      <c r="A2" s="20" t="s">
        <v>39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1" customFormat="1" ht="18.75" customHeight="1">
      <c r="A3" s="22"/>
      <c r="B3" s="22"/>
      <c r="C3" s="22"/>
      <c r="D3" s="22"/>
      <c r="E3" s="22"/>
      <c r="F3" s="22"/>
      <c r="G3" s="22"/>
      <c r="H3" s="23" t="s">
        <v>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1" customFormat="1" ht="23.25" customHeight="1">
      <c r="A4" s="25" t="s">
        <v>40</v>
      </c>
      <c r="B4" s="25"/>
      <c r="C4" s="25" t="s">
        <v>41</v>
      </c>
      <c r="D4" s="25" t="s">
        <v>42</v>
      </c>
      <c r="E4" s="25"/>
      <c r="F4" s="25"/>
      <c r="G4" s="25"/>
      <c r="H4" s="2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s="1" customFormat="1" ht="66" customHeight="1">
      <c r="A5" s="25" t="s">
        <v>43</v>
      </c>
      <c r="B5" s="4" t="s">
        <v>44</v>
      </c>
      <c r="C5" s="25"/>
      <c r="D5" s="25" t="s">
        <v>45</v>
      </c>
      <c r="E5" s="25" t="s">
        <v>46</v>
      </c>
      <c r="F5" s="62" t="s">
        <v>47</v>
      </c>
      <c r="G5" s="62" t="s">
        <v>48</v>
      </c>
      <c r="H5" s="62" t="s">
        <v>49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1" customFormat="1" ht="21.75" customHeight="1">
      <c r="A6" s="39" t="s">
        <v>50</v>
      </c>
      <c r="B6" s="63" t="s">
        <v>51</v>
      </c>
      <c r="C6" s="36">
        <v>34537.13</v>
      </c>
      <c r="D6" s="36">
        <v>25580.92</v>
      </c>
      <c r="E6" s="36">
        <v>8354.27</v>
      </c>
      <c r="F6" s="36">
        <v>601.94</v>
      </c>
      <c r="G6" s="36"/>
      <c r="H6" s="3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1" customFormat="1" ht="21.75" customHeight="1">
      <c r="A7" s="39" t="s">
        <v>52</v>
      </c>
      <c r="B7" s="63" t="s">
        <v>53</v>
      </c>
      <c r="C7" s="36">
        <v>16142.32</v>
      </c>
      <c r="D7" s="36">
        <v>12807.34</v>
      </c>
      <c r="E7" s="36">
        <v>3134.98</v>
      </c>
      <c r="F7" s="36">
        <v>200</v>
      </c>
      <c r="G7" s="36"/>
      <c r="H7" s="36"/>
      <c r="I7" s="3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" customFormat="1" ht="21.75" customHeight="1">
      <c r="A8" s="39" t="s">
        <v>54</v>
      </c>
      <c r="B8" s="63" t="s">
        <v>55</v>
      </c>
      <c r="C8" s="36">
        <v>16142.32</v>
      </c>
      <c r="D8" s="36">
        <v>12807.34</v>
      </c>
      <c r="E8" s="36">
        <v>3134.98</v>
      </c>
      <c r="F8" s="36">
        <v>200</v>
      </c>
      <c r="G8" s="36"/>
      <c r="H8" s="3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" customFormat="1" ht="21.75" customHeight="1">
      <c r="A9" s="5" t="s">
        <v>56</v>
      </c>
      <c r="B9" s="64" t="s">
        <v>57</v>
      </c>
      <c r="C9" s="6">
        <v>16142.32</v>
      </c>
      <c r="D9" s="6">
        <v>12807.34</v>
      </c>
      <c r="E9" s="6">
        <v>3134.98</v>
      </c>
      <c r="F9" s="6">
        <v>200</v>
      </c>
      <c r="G9" s="6"/>
      <c r="H9" s="6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" customFormat="1" ht="21.75" customHeight="1">
      <c r="A10" s="39" t="s">
        <v>58</v>
      </c>
      <c r="B10" s="63" t="s">
        <v>59</v>
      </c>
      <c r="C10" s="36">
        <v>1344.54</v>
      </c>
      <c r="D10" s="36">
        <v>1344.54</v>
      </c>
      <c r="E10" s="36"/>
      <c r="F10" s="36"/>
      <c r="G10" s="36"/>
      <c r="H10" s="3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" customFormat="1" ht="21.75" customHeight="1">
      <c r="A11" s="39" t="s">
        <v>60</v>
      </c>
      <c r="B11" s="63" t="s">
        <v>61</v>
      </c>
      <c r="C11" s="36">
        <v>1344.54</v>
      </c>
      <c r="D11" s="36">
        <v>1344.54</v>
      </c>
      <c r="E11" s="36"/>
      <c r="F11" s="36"/>
      <c r="G11" s="36"/>
      <c r="H11" s="36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" customFormat="1" ht="21.75" customHeight="1">
      <c r="A12" s="5" t="s">
        <v>62</v>
      </c>
      <c r="B12" s="64" t="s">
        <v>63</v>
      </c>
      <c r="C12" s="6">
        <v>1093.24</v>
      </c>
      <c r="D12" s="6">
        <v>1093.24</v>
      </c>
      <c r="E12" s="6"/>
      <c r="F12" s="6"/>
      <c r="G12" s="6"/>
      <c r="H12" s="6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21.75" customHeight="1">
      <c r="A13" s="5" t="s">
        <v>64</v>
      </c>
      <c r="B13" s="64" t="s">
        <v>65</v>
      </c>
      <c r="C13" s="6">
        <v>251.3</v>
      </c>
      <c r="D13" s="6">
        <v>251.3</v>
      </c>
      <c r="E13" s="6"/>
      <c r="F13" s="6"/>
      <c r="G13" s="6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1" customFormat="1" ht="21.75" customHeight="1">
      <c r="A14" s="39" t="s">
        <v>66</v>
      </c>
      <c r="B14" s="63" t="s">
        <v>67</v>
      </c>
      <c r="C14" s="36">
        <v>197.32</v>
      </c>
      <c r="D14" s="36">
        <v>197.32</v>
      </c>
      <c r="E14" s="36"/>
      <c r="F14" s="36"/>
      <c r="G14" s="36"/>
      <c r="H14" s="3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1" customFormat="1" ht="21.75" customHeight="1">
      <c r="A15" s="39" t="s">
        <v>68</v>
      </c>
      <c r="B15" s="63" t="s">
        <v>69</v>
      </c>
      <c r="C15" s="36">
        <v>197.32</v>
      </c>
      <c r="D15" s="36">
        <v>197.32</v>
      </c>
      <c r="E15" s="36"/>
      <c r="F15" s="36"/>
      <c r="G15" s="36"/>
      <c r="H15" s="3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8" s="1" customFormat="1" ht="21.75" customHeight="1">
      <c r="A16" s="5" t="s">
        <v>70</v>
      </c>
      <c r="B16" s="64" t="s">
        <v>71</v>
      </c>
      <c r="C16" s="6">
        <v>197.32</v>
      </c>
      <c r="D16" s="6">
        <v>197.32</v>
      </c>
      <c r="E16" s="6"/>
      <c r="F16" s="6"/>
      <c r="G16" s="6"/>
      <c r="H16" s="6"/>
    </row>
    <row r="17" spans="1:8" s="1" customFormat="1" ht="21.75" customHeight="1">
      <c r="A17" s="39" t="s">
        <v>72</v>
      </c>
      <c r="B17" s="63" t="s">
        <v>73</v>
      </c>
      <c r="C17" s="36">
        <v>16852.95</v>
      </c>
      <c r="D17" s="36">
        <v>11231.72</v>
      </c>
      <c r="E17" s="36">
        <v>5219.29</v>
      </c>
      <c r="F17" s="36">
        <v>401.94</v>
      </c>
      <c r="G17" s="36"/>
      <c r="H17" s="36"/>
    </row>
    <row r="18" spans="1:8" s="1" customFormat="1" ht="21.75" customHeight="1">
      <c r="A18" s="39" t="s">
        <v>74</v>
      </c>
      <c r="B18" s="63" t="s">
        <v>75</v>
      </c>
      <c r="C18" s="36">
        <v>16242.95</v>
      </c>
      <c r="D18" s="36">
        <v>11231.72</v>
      </c>
      <c r="E18" s="36">
        <v>4609.29</v>
      </c>
      <c r="F18" s="36">
        <v>401.94</v>
      </c>
      <c r="G18" s="36"/>
      <c r="H18" s="36"/>
    </row>
    <row r="19" spans="1:8" s="1" customFormat="1" ht="21.75" customHeight="1">
      <c r="A19" s="5" t="s">
        <v>76</v>
      </c>
      <c r="B19" s="64" t="s">
        <v>77</v>
      </c>
      <c r="C19" s="6">
        <v>6136.31</v>
      </c>
      <c r="D19" s="6">
        <v>6136.31</v>
      </c>
      <c r="E19" s="6"/>
      <c r="F19" s="6"/>
      <c r="G19" s="6"/>
      <c r="H19" s="6"/>
    </row>
    <row r="20" spans="1:8" s="1" customFormat="1" ht="21.75" customHeight="1">
      <c r="A20" s="5" t="s">
        <v>78</v>
      </c>
      <c r="B20" s="64" t="s">
        <v>79</v>
      </c>
      <c r="C20" s="6">
        <v>599</v>
      </c>
      <c r="D20" s="6"/>
      <c r="E20" s="6">
        <v>599</v>
      </c>
      <c r="F20" s="6"/>
      <c r="G20" s="6"/>
      <c r="H20" s="6"/>
    </row>
    <row r="21" spans="1:8" s="1" customFormat="1" ht="21.75" customHeight="1">
      <c r="A21" s="5" t="s">
        <v>80</v>
      </c>
      <c r="B21" s="64" t="s">
        <v>81</v>
      </c>
      <c r="C21" s="6">
        <v>58</v>
      </c>
      <c r="D21" s="6"/>
      <c r="E21" s="6">
        <v>58</v>
      </c>
      <c r="F21" s="6"/>
      <c r="G21" s="6"/>
      <c r="H21" s="6"/>
    </row>
    <row r="22" spans="1:8" s="1" customFormat="1" ht="21.75" customHeight="1">
      <c r="A22" s="5" t="s">
        <v>82</v>
      </c>
      <c r="B22" s="64" t="s">
        <v>83</v>
      </c>
      <c r="C22" s="6">
        <v>337</v>
      </c>
      <c r="D22" s="6"/>
      <c r="E22" s="6">
        <v>337</v>
      </c>
      <c r="F22" s="6"/>
      <c r="G22" s="6"/>
      <c r="H22" s="6"/>
    </row>
    <row r="23" spans="1:8" s="1" customFormat="1" ht="21.75" customHeight="1">
      <c r="A23" s="5" t="s">
        <v>84</v>
      </c>
      <c r="B23" s="64" t="s">
        <v>85</v>
      </c>
      <c r="C23" s="6">
        <v>177</v>
      </c>
      <c r="D23" s="6"/>
      <c r="E23" s="6">
        <v>177</v>
      </c>
      <c r="F23" s="6"/>
      <c r="G23" s="6"/>
      <c r="H23" s="6"/>
    </row>
    <row r="24" spans="1:8" s="1" customFormat="1" ht="21.75" customHeight="1">
      <c r="A24" s="5" t="s">
        <v>86</v>
      </c>
      <c r="B24" s="64" t="s">
        <v>87</v>
      </c>
      <c r="C24" s="6">
        <v>354.1</v>
      </c>
      <c r="D24" s="6"/>
      <c r="E24" s="6">
        <v>354.1</v>
      </c>
      <c r="F24" s="6"/>
      <c r="G24" s="6"/>
      <c r="H24" s="6"/>
    </row>
    <row r="25" spans="1:8" s="1" customFormat="1" ht="21.75" customHeight="1">
      <c r="A25" s="5" t="s">
        <v>88</v>
      </c>
      <c r="B25" s="64" t="s">
        <v>89</v>
      </c>
      <c r="C25" s="6">
        <v>8581.54</v>
      </c>
      <c r="D25" s="6">
        <v>5095.41</v>
      </c>
      <c r="E25" s="6">
        <v>3084.19</v>
      </c>
      <c r="F25" s="6">
        <v>401.94</v>
      </c>
      <c r="G25" s="6"/>
      <c r="H25" s="6"/>
    </row>
    <row r="26" spans="1:8" s="1" customFormat="1" ht="21.75" customHeight="1">
      <c r="A26" s="39" t="s">
        <v>90</v>
      </c>
      <c r="B26" s="63" t="s">
        <v>91</v>
      </c>
      <c r="C26" s="36">
        <v>610</v>
      </c>
      <c r="D26" s="36"/>
      <c r="E26" s="36">
        <v>610</v>
      </c>
      <c r="F26" s="36"/>
      <c r="G26" s="36"/>
      <c r="H26" s="36"/>
    </row>
    <row r="27" spans="1:8" s="1" customFormat="1" ht="21.75" customHeight="1">
      <c r="A27" s="5" t="s">
        <v>92</v>
      </c>
      <c r="B27" s="64" t="s">
        <v>93</v>
      </c>
      <c r="C27" s="6">
        <v>610</v>
      </c>
      <c r="D27" s="6"/>
      <c r="E27" s="6">
        <v>610</v>
      </c>
      <c r="F27" s="6"/>
      <c r="G27" s="6"/>
      <c r="H27" s="6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3">
      <selection activeCell="A29" sqref="A29"/>
    </sheetView>
  </sheetViews>
  <sheetFormatPr defaultColWidth="9.140625" defaultRowHeight="16.5" customHeight="1"/>
  <cols>
    <col min="1" max="1" width="27.42187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6.5" customHeight="1">
      <c r="A1" s="22"/>
      <c r="B1" s="40"/>
      <c r="C1" s="40"/>
      <c r="E1" s="40"/>
      <c r="F1" s="40"/>
      <c r="G1" s="40"/>
      <c r="H1" s="40"/>
    </row>
    <row r="2" spans="1:8" s="1" customFormat="1" ht="16.5" customHeight="1">
      <c r="A2" s="20" t="s">
        <v>94</v>
      </c>
      <c r="B2" s="20"/>
      <c r="C2" s="20"/>
      <c r="D2" s="20"/>
      <c r="E2" s="40"/>
      <c r="F2" s="40"/>
      <c r="G2" s="40"/>
      <c r="H2" s="40"/>
    </row>
    <row r="3" spans="2:8" s="1" customFormat="1" ht="16.5" customHeight="1">
      <c r="B3" s="22"/>
      <c r="C3" s="22"/>
      <c r="D3" s="23" t="s">
        <v>1</v>
      </c>
      <c r="E3" s="22"/>
      <c r="F3" s="22"/>
      <c r="G3" s="22"/>
      <c r="H3" s="22"/>
    </row>
    <row r="4" spans="1:8" s="1" customFormat="1" ht="16.5" customHeight="1">
      <c r="A4" s="25" t="s">
        <v>2</v>
      </c>
      <c r="B4" s="25"/>
      <c r="C4" s="25" t="s">
        <v>3</v>
      </c>
      <c r="D4" s="25"/>
      <c r="E4" s="22"/>
      <c r="F4" s="22"/>
      <c r="G4" s="22"/>
      <c r="H4" s="22"/>
    </row>
    <row r="5" spans="1:8" s="1" customFormat="1" ht="16.5" customHeight="1">
      <c r="A5" s="25" t="s">
        <v>4</v>
      </c>
      <c r="B5" s="25" t="s">
        <v>5</v>
      </c>
      <c r="C5" s="25" t="s">
        <v>6</v>
      </c>
      <c r="D5" s="25" t="s">
        <v>5</v>
      </c>
      <c r="E5" s="22"/>
      <c r="F5" s="22"/>
      <c r="G5" s="22"/>
      <c r="H5" s="22"/>
    </row>
    <row r="6" spans="1:8" s="1" customFormat="1" ht="16.5" customHeight="1">
      <c r="A6" s="41" t="s">
        <v>7</v>
      </c>
      <c r="B6" s="42">
        <f>SUM(B7:B8)</f>
        <v>25526.28</v>
      </c>
      <c r="C6" s="41" t="s">
        <v>8</v>
      </c>
      <c r="D6" s="43"/>
      <c r="E6" s="22"/>
      <c r="F6" s="22"/>
      <c r="G6" s="22"/>
      <c r="H6" s="22"/>
    </row>
    <row r="7" spans="1:8" s="1" customFormat="1" ht="16.5" customHeight="1">
      <c r="A7" s="41" t="s">
        <v>9</v>
      </c>
      <c r="B7" s="44">
        <v>25526.28</v>
      </c>
      <c r="C7" s="41" t="s">
        <v>10</v>
      </c>
      <c r="D7" s="43"/>
      <c r="E7" s="22"/>
      <c r="F7" s="22"/>
      <c r="G7" s="22"/>
      <c r="H7" s="22"/>
    </row>
    <row r="8" spans="1:8" s="1" customFormat="1" ht="16.5" customHeight="1">
      <c r="A8" s="17" t="s">
        <v>11</v>
      </c>
      <c r="B8" s="45"/>
      <c r="C8" s="46" t="s">
        <v>12</v>
      </c>
      <c r="D8" s="43">
        <v>10192.32</v>
      </c>
      <c r="E8" s="22"/>
      <c r="F8" s="22"/>
      <c r="G8" s="22"/>
      <c r="H8" s="22"/>
    </row>
    <row r="9" spans="1:8" s="1" customFormat="1" ht="16.5" customHeight="1">
      <c r="A9" s="47"/>
      <c r="B9" s="48"/>
      <c r="C9" s="41" t="s">
        <v>14</v>
      </c>
      <c r="D9" s="43"/>
      <c r="E9" s="22"/>
      <c r="F9" s="22"/>
      <c r="G9" s="22"/>
      <c r="H9" s="22"/>
    </row>
    <row r="10" spans="1:8" s="1" customFormat="1" ht="16.5" customHeight="1">
      <c r="A10" s="47"/>
      <c r="B10" s="49"/>
      <c r="C10" s="41" t="s">
        <v>15</v>
      </c>
      <c r="D10" s="43"/>
      <c r="E10" s="22"/>
      <c r="F10" s="22"/>
      <c r="G10" s="22"/>
      <c r="H10" s="22"/>
    </row>
    <row r="11" spans="1:8" s="1" customFormat="1" ht="16.5" customHeight="1">
      <c r="A11" s="47"/>
      <c r="B11" s="49"/>
      <c r="C11" s="41" t="s">
        <v>16</v>
      </c>
      <c r="D11" s="43">
        <v>1185.88</v>
      </c>
      <c r="E11" s="22"/>
      <c r="F11" s="22"/>
      <c r="G11" s="22"/>
      <c r="H11" s="22"/>
    </row>
    <row r="12" spans="1:8" s="1" customFormat="1" ht="16.5" customHeight="1">
      <c r="A12" s="47"/>
      <c r="B12" s="49"/>
      <c r="C12" s="41" t="s">
        <v>18</v>
      </c>
      <c r="D12" s="43">
        <v>197.32</v>
      </c>
      <c r="E12" s="22"/>
      <c r="F12" s="22"/>
      <c r="G12" s="22"/>
      <c r="H12" s="22"/>
    </row>
    <row r="13" spans="1:8" s="1" customFormat="1" ht="16.5" customHeight="1">
      <c r="A13" s="47"/>
      <c r="B13" s="49"/>
      <c r="C13" s="41" t="s">
        <v>20</v>
      </c>
      <c r="D13" s="43"/>
      <c r="E13" s="22"/>
      <c r="F13" s="22"/>
      <c r="G13" s="22"/>
      <c r="H13" s="22"/>
    </row>
    <row r="14" spans="1:8" s="1" customFormat="1" ht="16.5" customHeight="1">
      <c r="A14" s="47"/>
      <c r="B14" s="49"/>
      <c r="C14" s="41" t="s">
        <v>22</v>
      </c>
      <c r="D14" s="43">
        <v>14199.19</v>
      </c>
      <c r="E14" s="22"/>
      <c r="F14" s="22"/>
      <c r="G14" s="22"/>
      <c r="H14" s="22"/>
    </row>
    <row r="15" spans="1:8" s="1" customFormat="1" ht="16.5" customHeight="1">
      <c r="A15" s="47"/>
      <c r="B15" s="49"/>
      <c r="C15" s="41" t="s">
        <v>24</v>
      </c>
      <c r="D15" s="43"/>
      <c r="E15" s="22"/>
      <c r="F15" s="22"/>
      <c r="G15" s="22"/>
      <c r="H15" s="22"/>
    </row>
    <row r="16" spans="1:8" s="1" customFormat="1" ht="16.5" customHeight="1">
      <c r="A16" s="41"/>
      <c r="B16" s="42"/>
      <c r="C16" s="41" t="s">
        <v>25</v>
      </c>
      <c r="D16" s="43"/>
      <c r="E16" s="22"/>
      <c r="F16" s="22"/>
      <c r="G16" s="22"/>
      <c r="H16" s="22"/>
    </row>
    <row r="17" spans="1:8" s="1" customFormat="1" ht="16.5" customHeight="1">
      <c r="A17" s="41"/>
      <c r="B17" s="42"/>
      <c r="C17" s="41" t="s">
        <v>26</v>
      </c>
      <c r="D17" s="43"/>
      <c r="E17" s="22"/>
      <c r="F17" s="22"/>
      <c r="G17" s="22"/>
      <c r="H17" s="22"/>
    </row>
    <row r="18" spans="1:8" s="1" customFormat="1" ht="16.5" customHeight="1">
      <c r="A18" s="41"/>
      <c r="B18" s="42"/>
      <c r="C18" s="41" t="s">
        <v>27</v>
      </c>
      <c r="D18" s="43"/>
      <c r="E18" s="22"/>
      <c r="F18" s="22"/>
      <c r="G18" s="22"/>
      <c r="H18" s="22"/>
    </row>
    <row r="19" spans="1:8" s="1" customFormat="1" ht="16.5" customHeight="1">
      <c r="A19" s="41"/>
      <c r="B19" s="42"/>
      <c r="C19" s="41" t="s">
        <v>28</v>
      </c>
      <c r="D19" s="43"/>
      <c r="E19" s="22"/>
      <c r="F19" s="22"/>
      <c r="G19" s="22"/>
      <c r="H19" s="22"/>
    </row>
    <row r="20" spans="1:8" s="1" customFormat="1" ht="16.5" customHeight="1">
      <c r="A20" s="41"/>
      <c r="B20" s="50"/>
      <c r="C20" s="41" t="s">
        <v>29</v>
      </c>
      <c r="D20" s="43"/>
      <c r="E20" s="22"/>
      <c r="F20" s="22"/>
      <c r="G20" s="22"/>
      <c r="H20" s="22"/>
    </row>
    <row r="21" spans="1:8" s="1" customFormat="1" ht="16.5" customHeight="1">
      <c r="A21" s="41"/>
      <c r="B21" s="50"/>
      <c r="C21" s="41" t="s">
        <v>30</v>
      </c>
      <c r="D21" s="51"/>
      <c r="E21" s="22"/>
      <c r="F21" s="22"/>
      <c r="G21" s="22"/>
      <c r="H21" s="22"/>
    </row>
    <row r="22" spans="1:8" s="1" customFormat="1" ht="16.5" customHeight="1">
      <c r="A22" s="41"/>
      <c r="B22" s="50"/>
      <c r="C22" s="41"/>
      <c r="D22" s="52"/>
      <c r="E22" s="22"/>
      <c r="F22" s="22"/>
      <c r="G22" s="22"/>
      <c r="H22" s="22"/>
    </row>
    <row r="23" spans="1:8" s="1" customFormat="1" ht="16.5" customHeight="1">
      <c r="A23" s="25" t="s">
        <v>31</v>
      </c>
      <c r="B23" s="53">
        <f>SUM(B7:B8)</f>
        <v>25526.28</v>
      </c>
      <c r="C23" s="25" t="s">
        <v>32</v>
      </c>
      <c r="D23" s="43">
        <v>25774.71</v>
      </c>
      <c r="E23" s="22"/>
      <c r="F23" s="22"/>
      <c r="G23" s="22"/>
      <c r="H23" s="22"/>
    </row>
    <row r="24" spans="1:8" s="1" customFormat="1" ht="16.5" customHeight="1">
      <c r="A24" s="54" t="s">
        <v>33</v>
      </c>
      <c r="B24" s="55">
        <v>248.43</v>
      </c>
      <c r="C24" s="56" t="s">
        <v>34</v>
      </c>
      <c r="D24" s="57"/>
      <c r="E24" s="22"/>
      <c r="F24" s="22"/>
      <c r="G24" s="22"/>
      <c r="H24" s="22"/>
    </row>
    <row r="25" spans="1:8" s="1" customFormat="1" ht="16.5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16.5" customHeight="1">
      <c r="A26" s="25" t="s">
        <v>36</v>
      </c>
      <c r="B26" s="42">
        <f>SUM(B23:B24)</f>
        <v>25774.71</v>
      </c>
      <c r="C26" s="25" t="s">
        <v>37</v>
      </c>
      <c r="D26" s="57">
        <f>SUM(D23:D24)</f>
        <v>25774.71</v>
      </c>
      <c r="E26" s="40"/>
      <c r="F26" s="40"/>
      <c r="G26" s="40"/>
      <c r="H26" s="40"/>
    </row>
    <row r="27" spans="1:8" s="1" customFormat="1" ht="16.5" customHeight="1">
      <c r="A27" s="59"/>
      <c r="B27" s="60"/>
      <c r="C27" s="40"/>
      <c r="D27" s="40"/>
      <c r="E27" s="40"/>
      <c r="F27" s="40"/>
      <c r="G27" s="40"/>
      <c r="H27" s="40"/>
    </row>
    <row r="28" spans="1:8" s="1" customFormat="1" ht="16.5" customHeight="1">
      <c r="A28" s="40"/>
      <c r="B28" s="40"/>
      <c r="C28" s="40"/>
      <c r="D28" s="40"/>
      <c r="E28" s="40"/>
      <c r="F28" s="40"/>
      <c r="G28" s="40"/>
      <c r="H28" s="40"/>
    </row>
    <row r="29" spans="1:8" s="1" customFormat="1" ht="16.5" customHeight="1">
      <c r="A29" s="40"/>
      <c r="B29" s="40"/>
      <c r="C29" s="40"/>
      <c r="D29" s="40"/>
      <c r="E29" s="40"/>
      <c r="F29" s="40"/>
      <c r="G29" s="40"/>
      <c r="H29" s="40"/>
    </row>
    <row r="30" spans="1:8" s="1" customFormat="1" ht="16.5" customHeight="1">
      <c r="A30" s="40"/>
      <c r="B30" s="40"/>
      <c r="C30" s="40"/>
      <c r="D30" s="40"/>
      <c r="E30" s="40"/>
      <c r="F30" s="40"/>
      <c r="G30" s="40"/>
      <c r="H30" s="40"/>
    </row>
    <row r="31" spans="1:4" s="1" customFormat="1" ht="16.5" customHeight="1">
      <c r="A31" s="59"/>
      <c r="B31" s="40"/>
      <c r="C31" s="40"/>
      <c r="D31" s="40"/>
    </row>
    <row r="32" s="1" customFormat="1" ht="16.5" customHeight="1"/>
    <row r="33" s="1" customFormat="1" ht="16.5" customHeight="1"/>
    <row r="34" spans="5:8" s="1" customFormat="1" ht="16.5" customHeight="1">
      <c r="E34" s="40"/>
      <c r="F34" s="40"/>
      <c r="G34" s="40"/>
      <c r="H34" s="40"/>
    </row>
    <row r="35" spans="1:4" s="1" customFormat="1" ht="16.5" customHeight="1">
      <c r="A35" s="59"/>
      <c r="B35" s="40"/>
      <c r="C35" s="40"/>
      <c r="D35" s="40"/>
    </row>
    <row r="36" s="1" customFormat="1" ht="16.5" customHeight="1"/>
    <row r="37" s="1" customFormat="1" ht="16.5" customHeight="1"/>
    <row r="38" spans="5:8" s="1" customFormat="1" ht="16.5" customHeight="1">
      <c r="E38" s="40"/>
      <c r="F38" s="40"/>
      <c r="G38" s="40"/>
      <c r="H38" s="40"/>
    </row>
    <row r="39" spans="1:4" s="1" customFormat="1" ht="16.5" customHeight="1">
      <c r="A39" s="59"/>
      <c r="B39" s="40"/>
      <c r="C39" s="40"/>
      <c r="D39" s="40"/>
    </row>
    <row r="40" s="1" customFormat="1" ht="16.5" customHeight="1"/>
    <row r="41" s="1" customFormat="1" ht="16.5" customHeight="1"/>
    <row r="42" s="1" customFormat="1" ht="16.5" customHeight="1"/>
    <row r="43" s="1" customFormat="1" ht="16.5" customHeight="1"/>
    <row r="44" s="1" customFormat="1" ht="16.5" customHeight="1"/>
    <row r="45" s="1" customFormat="1" ht="16.5" customHeight="1"/>
    <row r="46" s="1" customFormat="1" ht="16.5" customHeight="1"/>
    <row r="47" s="1" customFormat="1" ht="16.5" customHeight="1"/>
    <row r="48" s="1" customFormat="1" ht="16.5" customHeight="1"/>
    <row r="49" s="1" customFormat="1" ht="16.5" customHeight="1"/>
    <row r="50" s="1" customFormat="1" ht="16.5" customHeight="1"/>
    <row r="51" s="1" customFormat="1" ht="16.5" customHeight="1"/>
    <row r="52" s="1" customFormat="1" ht="16.5" customHeight="1"/>
    <row r="53" s="1" customFormat="1" ht="16.5" customHeight="1"/>
    <row r="54" s="1" customFormat="1" ht="16.5" customHeight="1"/>
    <row r="55" s="1" customFormat="1" ht="16.5" customHeight="1"/>
    <row r="56" spans="5:8" s="1" customFormat="1" ht="16.5" customHeight="1">
      <c r="E56" s="40"/>
      <c r="F56" s="40"/>
      <c r="G56" s="40"/>
      <c r="H56" s="40"/>
    </row>
    <row r="57" spans="1:4" s="1" customFormat="1" ht="16.5" customHeight="1">
      <c r="A57" s="59"/>
      <c r="B57" s="40"/>
      <c r="C57" s="40"/>
      <c r="D57" s="40"/>
    </row>
    <row r="58" spans="5:8" s="1" customFormat="1" ht="16.5" customHeight="1">
      <c r="E58" s="40"/>
      <c r="F58" s="40"/>
      <c r="G58" s="40"/>
      <c r="H58" s="40"/>
    </row>
    <row r="59" spans="1:4" s="1" customFormat="1" ht="16.5" customHeight="1">
      <c r="A59" s="59"/>
      <c r="B59" s="40"/>
      <c r="C59" s="40"/>
      <c r="D59" s="40"/>
    </row>
    <row r="60" s="1" customFormat="1" ht="16.5" customHeight="1"/>
    <row r="61" s="1" customFormat="1" ht="16.5" customHeight="1"/>
    <row r="62" s="1" customFormat="1" ht="16.5" customHeight="1"/>
    <row r="63" s="1" customFormat="1" ht="16.5" customHeight="1"/>
    <row r="64" s="1" customFormat="1" ht="16.5" customHeight="1"/>
    <row r="65" s="1" customFormat="1" ht="16.5" customHeight="1"/>
    <row r="66" s="1" customFormat="1" ht="16.5" customHeight="1"/>
    <row r="67" s="1" customFormat="1" ht="16.5" customHeight="1"/>
    <row r="68" s="1" customFormat="1" ht="16.5" customHeight="1"/>
    <row r="69" s="1" customFormat="1" ht="16.5" customHeight="1"/>
    <row r="70" s="1" customFormat="1" ht="16.5" customHeight="1"/>
    <row r="71" spans="5:8" s="1" customFormat="1" ht="16.5" customHeight="1">
      <c r="E71" s="40"/>
      <c r="F71" s="40"/>
      <c r="G71" s="40"/>
      <c r="H71" s="40"/>
    </row>
    <row r="72" spans="1:8" s="1" customFormat="1" ht="16.5" customHeight="1">
      <c r="A72" s="61"/>
      <c r="B72" s="40"/>
      <c r="C72" s="40"/>
      <c r="D72" s="40"/>
      <c r="E72" s="40"/>
      <c r="F72" s="40"/>
      <c r="G72" s="40"/>
      <c r="H72" s="40"/>
    </row>
    <row r="73" spans="1:8" s="1" customFormat="1" ht="16.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6.5" customHeight="1">
      <c r="A74" s="61"/>
      <c r="B74" s="40"/>
      <c r="C74" s="40"/>
      <c r="D74" s="40"/>
      <c r="E74" s="40"/>
      <c r="F74" s="40"/>
      <c r="G74" s="40"/>
      <c r="H74" s="40"/>
    </row>
    <row r="75" spans="1:4" s="1" customFormat="1" ht="16.5" customHeight="1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32.57421875" style="1" customWidth="1"/>
    <col min="3" max="3" width="16.421875" style="1" customWidth="1"/>
    <col min="4" max="4" width="14.140625" style="1" customWidth="1"/>
    <col min="5" max="5" width="14.851562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95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4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39" t="s">
        <v>50</v>
      </c>
      <c r="B6" s="33" t="s">
        <v>51</v>
      </c>
      <c r="C6" s="11">
        <v>25774.71</v>
      </c>
      <c r="D6" s="36">
        <v>18427.45</v>
      </c>
      <c r="E6" s="36">
        <v>7347.26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39" t="s">
        <v>52</v>
      </c>
      <c r="B7" s="33" t="s">
        <v>53</v>
      </c>
      <c r="C7" s="11">
        <v>10192.32</v>
      </c>
      <c r="D7" s="36">
        <v>7644.38</v>
      </c>
      <c r="E7" s="36">
        <v>2547.94</v>
      </c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39" t="s">
        <v>54</v>
      </c>
      <c r="B8" s="33" t="s">
        <v>55</v>
      </c>
      <c r="C8" s="11">
        <v>10192.32</v>
      </c>
      <c r="D8" s="36">
        <v>7644.38</v>
      </c>
      <c r="E8" s="36">
        <v>2547.94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5" t="s">
        <v>56</v>
      </c>
      <c r="B9" s="14" t="s">
        <v>57</v>
      </c>
      <c r="C9" s="13">
        <v>10192.32</v>
      </c>
      <c r="D9" s="6">
        <v>7644.38</v>
      </c>
      <c r="E9" s="6">
        <v>2547.94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39" t="s">
        <v>58</v>
      </c>
      <c r="B10" s="33" t="s">
        <v>59</v>
      </c>
      <c r="C10" s="11">
        <v>1185.88</v>
      </c>
      <c r="D10" s="36">
        <v>1185.88</v>
      </c>
      <c r="E10" s="3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39" t="s">
        <v>60</v>
      </c>
      <c r="B11" s="33" t="s">
        <v>61</v>
      </c>
      <c r="C11" s="11">
        <v>1185.88</v>
      </c>
      <c r="D11" s="36">
        <v>1185.88</v>
      </c>
      <c r="E11" s="3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5" t="s">
        <v>62</v>
      </c>
      <c r="B12" s="14" t="s">
        <v>63</v>
      </c>
      <c r="C12" s="13">
        <v>937.38</v>
      </c>
      <c r="D12" s="6">
        <v>937.38</v>
      </c>
      <c r="E12" s="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5" t="s">
        <v>64</v>
      </c>
      <c r="B13" s="14" t="s">
        <v>65</v>
      </c>
      <c r="C13" s="13">
        <v>248.5</v>
      </c>
      <c r="D13" s="6">
        <v>248.5</v>
      </c>
      <c r="E13" s="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39" t="s">
        <v>66</v>
      </c>
      <c r="B14" s="33" t="s">
        <v>67</v>
      </c>
      <c r="C14" s="11">
        <v>197.32</v>
      </c>
      <c r="D14" s="36">
        <v>197.32</v>
      </c>
      <c r="E14" s="3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" customFormat="1" ht="21.75" customHeight="1">
      <c r="A15" s="39" t="s">
        <v>68</v>
      </c>
      <c r="B15" s="33" t="s">
        <v>69</v>
      </c>
      <c r="C15" s="11">
        <v>197.32</v>
      </c>
      <c r="D15" s="36">
        <v>197.32</v>
      </c>
      <c r="E15" s="3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5" s="1" customFormat="1" ht="21.75" customHeight="1">
      <c r="A16" s="5" t="s">
        <v>70</v>
      </c>
      <c r="B16" s="14" t="s">
        <v>71</v>
      </c>
      <c r="C16" s="13">
        <v>197.32</v>
      </c>
      <c r="D16" s="6">
        <v>197.32</v>
      </c>
      <c r="E16" s="6"/>
    </row>
    <row r="17" spans="1:5" s="1" customFormat="1" ht="21.75" customHeight="1">
      <c r="A17" s="39" t="s">
        <v>72</v>
      </c>
      <c r="B17" s="33" t="s">
        <v>73</v>
      </c>
      <c r="C17" s="11">
        <v>14199.19</v>
      </c>
      <c r="D17" s="36">
        <v>9399.87</v>
      </c>
      <c r="E17" s="36">
        <v>4799.32</v>
      </c>
    </row>
    <row r="18" spans="1:5" s="1" customFormat="1" ht="21.75" customHeight="1">
      <c r="A18" s="39" t="s">
        <v>74</v>
      </c>
      <c r="B18" s="33" t="s">
        <v>75</v>
      </c>
      <c r="C18" s="11">
        <v>13838.58</v>
      </c>
      <c r="D18" s="36">
        <v>9399.87</v>
      </c>
      <c r="E18" s="36">
        <v>4438.71</v>
      </c>
    </row>
    <row r="19" spans="1:5" s="1" customFormat="1" ht="21.75" customHeight="1">
      <c r="A19" s="5" t="s">
        <v>76</v>
      </c>
      <c r="B19" s="14" t="s">
        <v>77</v>
      </c>
      <c r="C19" s="13">
        <v>5936.31</v>
      </c>
      <c r="D19" s="6">
        <v>5936.31</v>
      </c>
      <c r="E19" s="6"/>
    </row>
    <row r="20" spans="1:5" s="1" customFormat="1" ht="21.75" customHeight="1">
      <c r="A20" s="5" t="s">
        <v>78</v>
      </c>
      <c r="B20" s="14" t="s">
        <v>79</v>
      </c>
      <c r="C20" s="13">
        <v>599</v>
      </c>
      <c r="D20" s="6"/>
      <c r="E20" s="6">
        <v>599</v>
      </c>
    </row>
    <row r="21" spans="1:5" s="1" customFormat="1" ht="21.75" customHeight="1">
      <c r="A21" s="5" t="s">
        <v>80</v>
      </c>
      <c r="B21" s="14" t="s">
        <v>81</v>
      </c>
      <c r="C21" s="13">
        <v>2.52</v>
      </c>
      <c r="D21" s="6"/>
      <c r="E21" s="6">
        <v>2.52</v>
      </c>
    </row>
    <row r="22" spans="1:5" s="1" customFormat="1" ht="21.75" customHeight="1">
      <c r="A22" s="5" t="s">
        <v>82</v>
      </c>
      <c r="B22" s="14" t="s">
        <v>83</v>
      </c>
      <c r="C22" s="13">
        <v>337</v>
      </c>
      <c r="D22" s="6"/>
      <c r="E22" s="6">
        <v>337</v>
      </c>
    </row>
    <row r="23" spans="1:5" s="1" customFormat="1" ht="21.75" customHeight="1">
      <c r="A23" s="5" t="s">
        <v>84</v>
      </c>
      <c r="B23" s="14" t="s">
        <v>85</v>
      </c>
      <c r="C23" s="13">
        <v>177</v>
      </c>
      <c r="D23" s="6"/>
      <c r="E23" s="6">
        <v>177</v>
      </c>
    </row>
    <row r="24" spans="1:5" s="1" customFormat="1" ht="21.75" customHeight="1">
      <c r="A24" s="5" t="s">
        <v>86</v>
      </c>
      <c r="B24" s="14" t="s">
        <v>87</v>
      </c>
      <c r="C24" s="13">
        <v>354.1</v>
      </c>
      <c r="D24" s="6"/>
      <c r="E24" s="6">
        <v>354.1</v>
      </c>
    </row>
    <row r="25" spans="1:5" s="1" customFormat="1" ht="21.75" customHeight="1">
      <c r="A25" s="5" t="s">
        <v>88</v>
      </c>
      <c r="B25" s="14" t="s">
        <v>89</v>
      </c>
      <c r="C25" s="13">
        <v>6432.65</v>
      </c>
      <c r="D25" s="6">
        <v>3463.56</v>
      </c>
      <c r="E25" s="6">
        <v>2969.09</v>
      </c>
    </row>
    <row r="26" spans="1:5" s="1" customFormat="1" ht="21.75" customHeight="1">
      <c r="A26" s="39" t="s">
        <v>90</v>
      </c>
      <c r="B26" s="33" t="s">
        <v>91</v>
      </c>
      <c r="C26" s="11">
        <v>360.61</v>
      </c>
      <c r="D26" s="36"/>
      <c r="E26" s="36">
        <v>360.61</v>
      </c>
    </row>
    <row r="27" spans="1:5" s="1" customFormat="1" ht="21.75" customHeight="1">
      <c r="A27" s="5" t="s">
        <v>92</v>
      </c>
      <c r="B27" s="14" t="s">
        <v>93</v>
      </c>
      <c r="C27" s="13">
        <v>360.61</v>
      </c>
      <c r="D27" s="6"/>
      <c r="E27" s="6">
        <v>360.61</v>
      </c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9.7109375" style="1" customWidth="1"/>
    <col min="2" max="2" width="32.7109375" style="1" customWidth="1"/>
    <col min="3" max="4" width="12.8515625" style="1" customWidth="1"/>
    <col min="5" max="5" width="13.28125" style="1" customWidth="1"/>
    <col min="6" max="6" width="14.57421875" style="1" customWidth="1"/>
    <col min="7" max="7" width="9.140625" style="1" customWidth="1"/>
  </cols>
  <sheetData>
    <row r="1" spans="1:5" s="1" customFormat="1" ht="12.75" customHeight="1">
      <c r="A1" s="8" t="s">
        <v>96</v>
      </c>
      <c r="B1" s="8"/>
      <c r="C1" s="8"/>
      <c r="D1" s="8"/>
      <c r="E1" s="8"/>
    </row>
    <row r="2" s="1" customFormat="1" ht="12.75" customHeight="1">
      <c r="E2" s="3" t="s">
        <v>1</v>
      </c>
    </row>
    <row r="3" spans="1:5" s="1" customFormat="1" ht="12.75" customHeight="1">
      <c r="A3" s="4" t="s">
        <v>97</v>
      </c>
      <c r="B3" s="4"/>
      <c r="C3" s="4" t="s">
        <v>98</v>
      </c>
      <c r="D3" s="4" t="s">
        <v>42</v>
      </c>
      <c r="E3" s="4"/>
    </row>
    <row r="4" spans="1:5" s="1" customFormat="1" ht="12.75" customHeight="1">
      <c r="A4" s="9" t="s">
        <v>43</v>
      </c>
      <c r="B4" s="9" t="s">
        <v>44</v>
      </c>
      <c r="C4" s="9"/>
      <c r="D4" s="9" t="s">
        <v>99</v>
      </c>
      <c r="E4" s="9" t="s">
        <v>100</v>
      </c>
    </row>
    <row r="5" spans="1:6" s="1" customFormat="1" ht="12.75" customHeight="1">
      <c r="A5" s="10" t="s">
        <v>50</v>
      </c>
      <c r="B5" s="33" t="s">
        <v>51</v>
      </c>
      <c r="C5" s="34">
        <v>18427.45</v>
      </c>
      <c r="D5" s="35">
        <v>15983.49</v>
      </c>
      <c r="E5" s="36">
        <v>2443.96</v>
      </c>
      <c r="F5" s="7"/>
    </row>
    <row r="6" spans="1:5" s="1" customFormat="1" ht="12.75" customHeight="1">
      <c r="A6" s="10" t="s">
        <v>101</v>
      </c>
      <c r="B6" s="33" t="s">
        <v>102</v>
      </c>
      <c r="C6" s="34">
        <v>13668.9</v>
      </c>
      <c r="D6" s="35">
        <v>13668.9</v>
      </c>
      <c r="E6" s="36"/>
    </row>
    <row r="7" spans="1:5" s="1" customFormat="1" ht="12.75" customHeight="1">
      <c r="A7" s="12" t="s">
        <v>103</v>
      </c>
      <c r="B7" s="14" t="s">
        <v>104</v>
      </c>
      <c r="C7" s="37">
        <v>2900.41</v>
      </c>
      <c r="D7" s="38">
        <v>2900.41</v>
      </c>
      <c r="E7" s="6"/>
    </row>
    <row r="8" spans="1:5" s="1" customFormat="1" ht="12.75" customHeight="1">
      <c r="A8" s="12" t="s">
        <v>105</v>
      </c>
      <c r="B8" s="14" t="s">
        <v>106</v>
      </c>
      <c r="C8" s="37">
        <v>1282.2</v>
      </c>
      <c r="D8" s="38">
        <v>1282.2</v>
      </c>
      <c r="E8" s="6"/>
    </row>
    <row r="9" spans="1:5" s="1" customFormat="1" ht="12.75" customHeight="1">
      <c r="A9" s="12" t="s">
        <v>107</v>
      </c>
      <c r="B9" s="14" t="s">
        <v>108</v>
      </c>
      <c r="C9" s="37">
        <v>3288.05</v>
      </c>
      <c r="D9" s="38">
        <v>3288.05</v>
      </c>
      <c r="E9" s="6"/>
    </row>
    <row r="10" spans="1:5" s="1" customFormat="1" ht="12.75" customHeight="1">
      <c r="A10" s="12" t="s">
        <v>109</v>
      </c>
      <c r="B10" s="14" t="s">
        <v>110</v>
      </c>
      <c r="C10" s="37">
        <v>159.49</v>
      </c>
      <c r="D10" s="38">
        <v>159.49</v>
      </c>
      <c r="E10" s="6"/>
    </row>
    <row r="11" spans="1:5" s="1" customFormat="1" ht="12.75" customHeight="1">
      <c r="A11" s="12" t="s">
        <v>111</v>
      </c>
      <c r="B11" s="14" t="s">
        <v>112</v>
      </c>
      <c r="C11" s="37">
        <v>2756.61</v>
      </c>
      <c r="D11" s="38">
        <v>2756.61</v>
      </c>
      <c r="E11" s="6"/>
    </row>
    <row r="12" spans="1:5" s="1" customFormat="1" ht="12.75" customHeight="1">
      <c r="A12" s="12" t="s">
        <v>113</v>
      </c>
      <c r="B12" s="14" t="s">
        <v>114</v>
      </c>
      <c r="C12" s="37">
        <v>937.38</v>
      </c>
      <c r="D12" s="38">
        <v>937.38</v>
      </c>
      <c r="E12" s="6"/>
    </row>
    <row r="13" spans="1:5" s="1" customFormat="1" ht="12.75" customHeight="1">
      <c r="A13" s="12" t="s">
        <v>115</v>
      </c>
      <c r="B13" s="14" t="s">
        <v>116</v>
      </c>
      <c r="C13" s="37">
        <v>248.5</v>
      </c>
      <c r="D13" s="38">
        <v>248.5</v>
      </c>
      <c r="E13" s="6"/>
    </row>
    <row r="14" spans="1:5" s="1" customFormat="1" ht="12.75" customHeight="1">
      <c r="A14" s="12" t="s">
        <v>117</v>
      </c>
      <c r="B14" s="14" t="s">
        <v>118</v>
      </c>
      <c r="C14" s="37">
        <v>49.28</v>
      </c>
      <c r="D14" s="38">
        <v>49.28</v>
      </c>
      <c r="E14" s="6"/>
    </row>
    <row r="15" spans="1:5" s="1" customFormat="1" ht="12.75" customHeight="1">
      <c r="A15" s="12" t="s">
        <v>119</v>
      </c>
      <c r="B15" s="14" t="s">
        <v>120</v>
      </c>
      <c r="C15" s="37">
        <v>1351.5</v>
      </c>
      <c r="D15" s="38">
        <v>1351.5</v>
      </c>
      <c r="E15" s="6"/>
    </row>
    <row r="16" spans="1:5" s="1" customFormat="1" ht="12.75" customHeight="1">
      <c r="A16" s="12" t="s">
        <v>121</v>
      </c>
      <c r="B16" s="14" t="s">
        <v>122</v>
      </c>
      <c r="C16" s="37">
        <v>454.32</v>
      </c>
      <c r="D16" s="38">
        <v>454.32</v>
      </c>
      <c r="E16" s="6"/>
    </row>
    <row r="17" spans="1:5" s="1" customFormat="1" ht="12.75" customHeight="1">
      <c r="A17" s="12" t="s">
        <v>123</v>
      </c>
      <c r="B17" s="14" t="s">
        <v>124</v>
      </c>
      <c r="C17" s="37">
        <v>241.16</v>
      </c>
      <c r="D17" s="38">
        <v>241.16</v>
      </c>
      <c r="E17" s="6"/>
    </row>
    <row r="18" spans="1:5" s="1" customFormat="1" ht="12.75" customHeight="1">
      <c r="A18" s="10" t="s">
        <v>125</v>
      </c>
      <c r="B18" s="33" t="s">
        <v>126</v>
      </c>
      <c r="C18" s="34">
        <v>2317.92</v>
      </c>
      <c r="D18" s="35"/>
      <c r="E18" s="36">
        <v>2317.92</v>
      </c>
    </row>
    <row r="19" spans="1:5" s="1" customFormat="1" ht="12.75" customHeight="1">
      <c r="A19" s="12" t="s">
        <v>127</v>
      </c>
      <c r="B19" s="14" t="s">
        <v>128</v>
      </c>
      <c r="C19" s="37">
        <v>75.06</v>
      </c>
      <c r="D19" s="38"/>
      <c r="E19" s="6">
        <v>75.06</v>
      </c>
    </row>
    <row r="20" spans="1:5" s="1" customFormat="1" ht="12.75" customHeight="1">
      <c r="A20" s="12" t="s">
        <v>129</v>
      </c>
      <c r="B20" s="14" t="s">
        <v>130</v>
      </c>
      <c r="C20" s="37">
        <v>59.7</v>
      </c>
      <c r="D20" s="38"/>
      <c r="E20" s="6">
        <v>59.7</v>
      </c>
    </row>
    <row r="21" spans="1:5" s="1" customFormat="1" ht="12.75" customHeight="1">
      <c r="A21" s="12" t="s">
        <v>131</v>
      </c>
      <c r="B21" s="14" t="s">
        <v>132</v>
      </c>
      <c r="C21" s="37">
        <v>124.76</v>
      </c>
      <c r="D21" s="38"/>
      <c r="E21" s="6">
        <v>124.76</v>
      </c>
    </row>
    <row r="22" spans="1:5" s="1" customFormat="1" ht="12.75" customHeight="1">
      <c r="A22" s="12" t="s">
        <v>133</v>
      </c>
      <c r="B22" s="14" t="s">
        <v>134</v>
      </c>
      <c r="C22" s="37">
        <v>430.94</v>
      </c>
      <c r="D22" s="38"/>
      <c r="E22" s="6">
        <v>430.94</v>
      </c>
    </row>
    <row r="23" spans="1:5" s="1" customFormat="1" ht="12.75" customHeight="1">
      <c r="A23" s="12" t="s">
        <v>135</v>
      </c>
      <c r="B23" s="14" t="s">
        <v>136</v>
      </c>
      <c r="C23" s="37">
        <v>102.55</v>
      </c>
      <c r="D23" s="38"/>
      <c r="E23" s="6">
        <v>102.55</v>
      </c>
    </row>
    <row r="24" spans="1:5" s="1" customFormat="1" ht="12.75" customHeight="1">
      <c r="A24" s="12" t="s">
        <v>137</v>
      </c>
      <c r="B24" s="14" t="s">
        <v>138</v>
      </c>
      <c r="C24" s="37">
        <v>556.98</v>
      </c>
      <c r="D24" s="38"/>
      <c r="E24" s="6">
        <v>556.98</v>
      </c>
    </row>
    <row r="25" spans="1:5" s="1" customFormat="1" ht="12.75" customHeight="1">
      <c r="A25" s="12" t="s">
        <v>139</v>
      </c>
      <c r="B25" s="14" t="s">
        <v>140</v>
      </c>
      <c r="C25" s="37">
        <v>73.5</v>
      </c>
      <c r="D25" s="38"/>
      <c r="E25" s="6">
        <v>73.5</v>
      </c>
    </row>
    <row r="26" spans="1:5" s="1" customFormat="1" ht="12.75" customHeight="1">
      <c r="A26" s="12" t="s">
        <v>141</v>
      </c>
      <c r="B26" s="14" t="s">
        <v>142</v>
      </c>
      <c r="C26" s="37">
        <v>3</v>
      </c>
      <c r="D26" s="38"/>
      <c r="E26" s="6">
        <v>3</v>
      </c>
    </row>
    <row r="27" spans="1:5" s="1" customFormat="1" ht="12.75" customHeight="1">
      <c r="A27" s="12" t="s">
        <v>143</v>
      </c>
      <c r="B27" s="14" t="s">
        <v>144</v>
      </c>
      <c r="C27" s="37">
        <v>20</v>
      </c>
      <c r="D27" s="38"/>
      <c r="E27" s="6">
        <v>20</v>
      </c>
    </row>
    <row r="28" spans="1:5" s="1" customFormat="1" ht="12.75" customHeight="1">
      <c r="A28" s="12" t="s">
        <v>145</v>
      </c>
      <c r="B28" s="14" t="s">
        <v>146</v>
      </c>
      <c r="C28" s="37">
        <v>96</v>
      </c>
      <c r="D28" s="38"/>
      <c r="E28" s="6">
        <v>96</v>
      </c>
    </row>
    <row r="29" spans="1:5" s="1" customFormat="1" ht="12.75" customHeight="1">
      <c r="A29" s="12" t="s">
        <v>147</v>
      </c>
      <c r="B29" s="14" t="s">
        <v>148</v>
      </c>
      <c r="C29" s="37">
        <v>6.5</v>
      </c>
      <c r="D29" s="38"/>
      <c r="E29" s="6">
        <v>6.5</v>
      </c>
    </row>
    <row r="30" spans="1:5" s="1" customFormat="1" ht="12.75" customHeight="1">
      <c r="A30" s="12" t="s">
        <v>149</v>
      </c>
      <c r="B30" s="14" t="s">
        <v>150</v>
      </c>
      <c r="C30" s="37">
        <v>51</v>
      </c>
      <c r="D30" s="38"/>
      <c r="E30" s="6">
        <v>51</v>
      </c>
    </row>
    <row r="31" spans="1:5" s="1" customFormat="1" ht="12.75" customHeight="1">
      <c r="A31" s="12" t="s">
        <v>151</v>
      </c>
      <c r="B31" s="14" t="s">
        <v>152</v>
      </c>
      <c r="C31" s="37">
        <v>3.71</v>
      </c>
      <c r="D31" s="38"/>
      <c r="E31" s="6">
        <v>3.71</v>
      </c>
    </row>
    <row r="32" spans="1:5" s="1" customFormat="1" ht="12.75" customHeight="1">
      <c r="A32" s="12" t="s">
        <v>153</v>
      </c>
      <c r="B32" s="14" t="s">
        <v>154</v>
      </c>
      <c r="C32" s="37">
        <v>38.56</v>
      </c>
      <c r="D32" s="38"/>
      <c r="E32" s="6">
        <v>38.56</v>
      </c>
    </row>
    <row r="33" spans="1:5" s="1" customFormat="1" ht="12.75" customHeight="1">
      <c r="A33" s="12" t="s">
        <v>155</v>
      </c>
      <c r="B33" s="14" t="s">
        <v>156</v>
      </c>
      <c r="C33" s="37">
        <v>8</v>
      </c>
      <c r="D33" s="38"/>
      <c r="E33" s="6">
        <v>8</v>
      </c>
    </row>
    <row r="34" spans="1:5" s="1" customFormat="1" ht="12.75" customHeight="1">
      <c r="A34" s="12" t="s">
        <v>157</v>
      </c>
      <c r="B34" s="14" t="s">
        <v>158</v>
      </c>
      <c r="C34" s="37">
        <v>15.63</v>
      </c>
      <c r="D34" s="38"/>
      <c r="E34" s="6">
        <v>15.63</v>
      </c>
    </row>
    <row r="35" spans="1:5" s="1" customFormat="1" ht="12.75" customHeight="1">
      <c r="A35" s="12" t="s">
        <v>159</v>
      </c>
      <c r="B35" s="14" t="s">
        <v>160</v>
      </c>
      <c r="C35" s="37">
        <v>204.54</v>
      </c>
      <c r="D35" s="38"/>
      <c r="E35" s="6">
        <v>204.54</v>
      </c>
    </row>
    <row r="36" spans="1:5" s="1" customFormat="1" ht="12.75" customHeight="1">
      <c r="A36" s="12" t="s">
        <v>161</v>
      </c>
      <c r="B36" s="14" t="s">
        <v>162</v>
      </c>
      <c r="C36" s="37">
        <v>105.93</v>
      </c>
      <c r="D36" s="38"/>
      <c r="E36" s="6">
        <v>105.93</v>
      </c>
    </row>
    <row r="37" spans="1:5" s="1" customFormat="1" ht="12.75" customHeight="1">
      <c r="A37" s="12" t="s">
        <v>163</v>
      </c>
      <c r="B37" s="14" t="s">
        <v>164</v>
      </c>
      <c r="C37" s="37">
        <v>49.5</v>
      </c>
      <c r="D37" s="38"/>
      <c r="E37" s="6">
        <v>49.5</v>
      </c>
    </row>
    <row r="38" spans="1:5" s="1" customFormat="1" ht="12.75" customHeight="1">
      <c r="A38" s="12" t="s">
        <v>165</v>
      </c>
      <c r="B38" s="14" t="s">
        <v>166</v>
      </c>
      <c r="C38" s="37">
        <v>210.45</v>
      </c>
      <c r="D38" s="38"/>
      <c r="E38" s="6">
        <v>210.45</v>
      </c>
    </row>
    <row r="39" spans="1:5" s="1" customFormat="1" ht="12.75" customHeight="1">
      <c r="A39" s="12" t="s">
        <v>167</v>
      </c>
      <c r="B39" s="14" t="s">
        <v>168</v>
      </c>
      <c r="C39" s="37">
        <v>81.61</v>
      </c>
      <c r="D39" s="38"/>
      <c r="E39" s="6">
        <v>81.61</v>
      </c>
    </row>
    <row r="40" spans="1:5" s="1" customFormat="1" ht="12.75" customHeight="1">
      <c r="A40" s="10" t="s">
        <v>169</v>
      </c>
      <c r="B40" s="33" t="s">
        <v>170</v>
      </c>
      <c r="C40" s="34">
        <v>2314.59</v>
      </c>
      <c r="D40" s="35">
        <v>2314.59</v>
      </c>
      <c r="E40" s="36"/>
    </row>
    <row r="41" spans="1:5" s="1" customFormat="1" ht="12.75" customHeight="1">
      <c r="A41" s="12" t="s">
        <v>171</v>
      </c>
      <c r="B41" s="14" t="s">
        <v>172</v>
      </c>
      <c r="C41" s="37">
        <v>186.7</v>
      </c>
      <c r="D41" s="38">
        <v>186.7</v>
      </c>
      <c r="E41" s="6"/>
    </row>
    <row r="42" spans="1:5" s="1" customFormat="1" ht="12.75" customHeight="1">
      <c r="A42" s="12" t="s">
        <v>173</v>
      </c>
      <c r="B42" s="14" t="s">
        <v>174</v>
      </c>
      <c r="C42" s="37">
        <v>1457.46</v>
      </c>
      <c r="D42" s="38">
        <v>1457.46</v>
      </c>
      <c r="E42" s="6"/>
    </row>
    <row r="43" spans="1:5" s="1" customFormat="1" ht="12.75" customHeight="1">
      <c r="A43" s="12" t="s">
        <v>175</v>
      </c>
      <c r="B43" s="14" t="s">
        <v>176</v>
      </c>
      <c r="C43" s="37">
        <v>41.5</v>
      </c>
      <c r="D43" s="38">
        <v>41.5</v>
      </c>
      <c r="E43" s="6"/>
    </row>
    <row r="44" spans="1:5" s="1" customFormat="1" ht="12.75" customHeight="1">
      <c r="A44" s="12" t="s">
        <v>177</v>
      </c>
      <c r="B44" s="14" t="s">
        <v>178</v>
      </c>
      <c r="C44" s="37">
        <v>618.93</v>
      </c>
      <c r="D44" s="38">
        <v>618.93</v>
      </c>
      <c r="E44" s="6"/>
    </row>
    <row r="45" spans="1:5" s="1" customFormat="1" ht="12.75" customHeight="1">
      <c r="A45" s="12" t="s">
        <v>179</v>
      </c>
      <c r="B45" s="14" t="s">
        <v>180</v>
      </c>
      <c r="C45" s="37">
        <v>10</v>
      </c>
      <c r="D45" s="38">
        <v>10</v>
      </c>
      <c r="E45" s="6"/>
    </row>
    <row r="46" spans="1:5" s="1" customFormat="1" ht="12.75" customHeight="1">
      <c r="A46" s="10" t="s">
        <v>181</v>
      </c>
      <c r="B46" s="33" t="s">
        <v>182</v>
      </c>
      <c r="C46" s="34">
        <v>126.04</v>
      </c>
      <c r="D46" s="35"/>
      <c r="E46" s="36">
        <v>126.04</v>
      </c>
    </row>
    <row r="47" spans="1:5" s="1" customFormat="1" ht="12.75" customHeight="1">
      <c r="A47" s="12" t="s">
        <v>183</v>
      </c>
      <c r="B47" s="14" t="s">
        <v>184</v>
      </c>
      <c r="C47" s="37">
        <v>100.04</v>
      </c>
      <c r="D47" s="38"/>
      <c r="E47" s="6">
        <v>100.04</v>
      </c>
    </row>
    <row r="48" spans="1:5" s="1" customFormat="1" ht="12.75" customHeight="1">
      <c r="A48" s="12" t="s">
        <v>185</v>
      </c>
      <c r="B48" s="14" t="s">
        <v>186</v>
      </c>
      <c r="C48" s="37">
        <v>26</v>
      </c>
      <c r="D48" s="38"/>
      <c r="E48" s="6">
        <v>26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187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4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5"/>
      <c r="B6" s="14"/>
      <c r="C6" s="13"/>
      <c r="D6" s="6"/>
      <c r="E6" s="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29"/>
      <c r="B7" s="30"/>
      <c r="C7" s="31"/>
      <c r="D7" s="31"/>
      <c r="E7" s="31"/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29"/>
      <c r="B8" s="30"/>
      <c r="C8" s="31"/>
      <c r="D8" s="31"/>
      <c r="E8" s="3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29"/>
      <c r="B9" s="30"/>
      <c r="C9" s="31"/>
      <c r="D9" s="31"/>
      <c r="E9" s="3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29"/>
      <c r="B10" s="30"/>
      <c r="C10" s="31"/>
      <c r="D10" s="31"/>
      <c r="E10" s="3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29"/>
      <c r="B11" s="30"/>
      <c r="C11" s="31"/>
      <c r="D11" s="31"/>
      <c r="E11" s="3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29"/>
      <c r="B12" s="30"/>
      <c r="C12" s="31"/>
      <c r="D12" s="31"/>
      <c r="E12" s="3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29"/>
      <c r="B13" s="30"/>
      <c r="C13" s="31"/>
      <c r="D13" s="31"/>
      <c r="E13" s="3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29"/>
      <c r="B14" s="30"/>
      <c r="C14" s="31"/>
      <c r="D14" s="31"/>
      <c r="E14" s="3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" customFormat="1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workbookViewId="0" topLeftCell="A1">
      <selection activeCell="B15" sqref="B15"/>
    </sheetView>
  </sheetViews>
  <sheetFormatPr defaultColWidth="9.140625" defaultRowHeight="12.75" customHeight="1"/>
  <cols>
    <col min="1" max="1" width="64.7109375" style="1" customWidth="1"/>
    <col min="2" max="2" width="43.7109375" style="1" customWidth="1"/>
    <col min="3" max="5" width="9.140625" style="1" customWidth="1"/>
  </cols>
  <sheetData>
    <row r="1" spans="1:2" s="1" customFormat="1" ht="36" customHeight="1">
      <c r="A1" s="8" t="s">
        <v>188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189</v>
      </c>
      <c r="B3" s="4" t="s">
        <v>98</v>
      </c>
    </row>
    <row r="4" spans="1:2" s="1" customFormat="1" ht="27" customHeight="1">
      <c r="A4" s="14" t="s">
        <v>51</v>
      </c>
      <c r="B4" s="15">
        <f>SUM(B5:B7)</f>
        <v>125.71000000000001</v>
      </c>
    </row>
    <row r="5" spans="1:3" s="1" customFormat="1" ht="27" customHeight="1">
      <c r="A5" s="14" t="s">
        <v>190</v>
      </c>
      <c r="B5" s="6">
        <v>48</v>
      </c>
      <c r="C5" s="7"/>
    </row>
    <row r="6" spans="1:3" s="1" customFormat="1" ht="27" customHeight="1">
      <c r="A6" s="14" t="s">
        <v>191</v>
      </c>
      <c r="B6" s="6">
        <v>21.71</v>
      </c>
      <c r="C6" s="7"/>
    </row>
    <row r="7" spans="1:3" s="1" customFormat="1" ht="27" customHeight="1">
      <c r="A7" s="14" t="s">
        <v>192</v>
      </c>
      <c r="B7" s="16">
        <f>SUM(B8:B9)</f>
        <v>56</v>
      </c>
      <c r="C7" s="7"/>
    </row>
    <row r="8" spans="1:4" s="1" customFormat="1" ht="27" customHeight="1">
      <c r="A8" s="17" t="s">
        <v>193</v>
      </c>
      <c r="B8" s="18">
        <v>56</v>
      </c>
      <c r="C8" s="7"/>
      <c r="D8" s="19"/>
    </row>
    <row r="9" spans="1:3" s="1" customFormat="1" ht="27" customHeight="1">
      <c r="A9" s="17" t="s">
        <v>194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195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189</v>
      </c>
      <c r="B3" s="9" t="s">
        <v>98</v>
      </c>
    </row>
    <row r="4" spans="1:2" s="1" customFormat="1" ht="27" customHeight="1">
      <c r="A4" s="10" t="s">
        <v>51</v>
      </c>
      <c r="B4" s="11">
        <v>33500</v>
      </c>
    </row>
    <row r="5" spans="1:2" s="1" customFormat="1" ht="27" customHeight="1">
      <c r="A5" s="12" t="s">
        <v>196</v>
      </c>
      <c r="B5" s="13">
        <v>10000</v>
      </c>
    </row>
    <row r="6" spans="1:2" s="1" customFormat="1" ht="27" customHeight="1">
      <c r="A6" s="12" t="s">
        <v>197</v>
      </c>
      <c r="B6" s="13">
        <v>23500</v>
      </c>
    </row>
    <row r="7" spans="1:2" s="1" customFormat="1" ht="17.25" customHeight="1">
      <c r="A7" s="7"/>
      <c r="B7" s="7"/>
    </row>
    <row r="8" s="1" customFormat="1" ht="18.75" customHeight="1">
      <c r="A8" s="7" t="s">
        <v>198</v>
      </c>
    </row>
    <row r="9" s="1" customFormat="1" ht="9.75" customHeight="1">
      <c r="A9" s="7"/>
    </row>
    <row r="10" spans="1:2" s="1" customFormat="1" ht="9.75" customHeight="1">
      <c r="A10" s="7"/>
      <c r="B1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快乐小猪</cp:lastModifiedBy>
  <dcterms:created xsi:type="dcterms:W3CDTF">2021-02-19T03:31:44Z</dcterms:created>
  <dcterms:modified xsi:type="dcterms:W3CDTF">2021-02-26T09:14:58Z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